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7180" windowHeight="12750" activeTab="0"/>
  </bookViews>
  <sheets>
    <sheet name="Taul1" sheetId="1" r:id="rId1"/>
  </sheets>
  <definedNames>
    <definedName name="_xlnm.Print_Area" localSheetId="0">'Taul1'!$A$1:$O$57</definedName>
  </definedNames>
  <calcPr fullCalcOnLoad="1"/>
</workbook>
</file>

<file path=xl/sharedStrings.xml><?xml version="1.0" encoding="utf-8"?>
<sst xmlns="http://schemas.openxmlformats.org/spreadsheetml/2006/main" count="127" uniqueCount="67">
  <si>
    <t>Tosite no</t>
  </si>
  <si>
    <t>Nimi</t>
  </si>
  <si>
    <t>Henkilötunnus</t>
  </si>
  <si>
    <t>Osoite</t>
  </si>
  <si>
    <t>Verotuskunta</t>
  </si>
  <si>
    <t>Pankki</t>
  </si>
  <si>
    <t>Tilinumero</t>
  </si>
  <si>
    <t xml:space="preserve">    Kokopvr</t>
  </si>
  <si>
    <t xml:space="preserve">    Osapvr</t>
  </si>
  <si>
    <t>Muut</t>
  </si>
  <si>
    <t xml:space="preserve">            Pvm / klo</t>
  </si>
  <si>
    <t xml:space="preserve">    osapvr</t>
  </si>
  <si>
    <t>Ajokm</t>
  </si>
  <si>
    <t>matkakulut</t>
  </si>
  <si>
    <t xml:space="preserve"> </t>
  </si>
  <si>
    <t>YLI 2 tuntia viimeistä täyttä matkavuorok. pidempi.</t>
  </si>
  <si>
    <t>Matka alkoi</t>
  </si>
  <si>
    <t>Matkareitti</t>
  </si>
  <si>
    <t>/</t>
  </si>
  <si>
    <t>Matka päättyi</t>
  </si>
  <si>
    <t>1+matkust.</t>
  </si>
  <si>
    <t>Matkan tarkoitus</t>
  </si>
  <si>
    <t>1/1</t>
  </si>
  <si>
    <t>osa</t>
  </si>
  <si>
    <t>YHTEENVETO</t>
  </si>
  <si>
    <t>KPL</t>
  </si>
  <si>
    <t>KM</t>
  </si>
  <si>
    <t>Kokopäiväraha</t>
  </si>
  <si>
    <t>a'</t>
  </si>
  <si>
    <t xml:space="preserve">    HUOM!  Matkalaskuun on liitettävä mukaan</t>
  </si>
  <si>
    <t>Kokopäiväraha/         osakorvaus</t>
  </si>
  <si>
    <t xml:space="preserve">    laiva-, juna-, taksi-, majoitus-, ruokailu-,</t>
  </si>
  <si>
    <t>Osapäiväraha</t>
  </si>
  <si>
    <t xml:space="preserve">    ym. kuitit.</t>
  </si>
  <si>
    <t>TILIÖINTI</t>
  </si>
  <si>
    <t>PÄIVÄRAHAT YHTEENSÄ</t>
  </si>
  <si>
    <t>Päivärahat</t>
  </si>
  <si>
    <t>Km-korvaus</t>
  </si>
  <si>
    <t>(1 hlö)</t>
  </si>
  <si>
    <t>(1 hlö+matkustajat )</t>
  </si>
  <si>
    <t>Majoituskulut</t>
  </si>
  <si>
    <t>Majoitus</t>
  </si>
  <si>
    <t>Muut matkakulut</t>
  </si>
  <si>
    <t>*) Matkustajien nimet</t>
  </si>
  <si>
    <t>Matkaennakot</t>
  </si>
  <si>
    <t>MATKAENNAKOT</t>
  </si>
  <si>
    <t>MAKSETAAN</t>
  </si>
  <si>
    <t>Tarkastanut</t>
  </si>
  <si>
    <t>Paikka</t>
  </si>
  <si>
    <t>Hyväksynyt</t>
  </si>
  <si>
    <t>Matkust.</t>
  </si>
  <si>
    <t>Euro/snt</t>
  </si>
  <si>
    <t>Euro</t>
  </si>
  <si>
    <t>YLI 10 tuntia.</t>
  </si>
  <si>
    <t>YLI 10 tuntia, mutta 2 aterian takia osakorvaus.</t>
  </si>
  <si>
    <t>YLI 6 tuntia viimeistä täyttä matkavuorok. pidempi.</t>
  </si>
  <si>
    <t>YLI 6 tuntia</t>
  </si>
  <si>
    <t>YLI 6 tuntia, mutta 1 aterian takia osakorvaus.</t>
  </si>
  <si>
    <t>YHT.  €</t>
  </si>
  <si>
    <t xml:space="preserve">       </t>
  </si>
  <si>
    <t>Allekirjoitus</t>
  </si>
  <si>
    <t>SUOMEN AIKUISURHEILULIITTO ry</t>
  </si>
  <si>
    <t xml:space="preserve">Valimotie 10, 00380, Helsinki           </t>
  </si>
  <si>
    <t>Ulkomaan päiväraha</t>
  </si>
  <si>
    <t>MATKALASKU, luottamushenkilö</t>
  </si>
  <si>
    <t>Päiväraha/kpl</t>
  </si>
  <si>
    <t>Kokopvr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</si>
</sst>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mk&quot;;\-#,##0\ &quot;mk&quot;"/>
    <numFmt numFmtId="167" formatCode="#,##0\ &quot;mk&quot;;[Red]\-#,##0\ &quot;mk&quot;"/>
    <numFmt numFmtId="168" formatCode="#,##0.00\ &quot;mk&quot;;\-#,##0.00\ &quot;mk&quot;"/>
    <numFmt numFmtId="169" formatCode="#,##0.00\ &quot;mk&quot;;[Red]\-#,##0.00\ &quot;mk&quot;"/>
    <numFmt numFmtId="170" formatCode="_-* #,##0\ &quot;mk&quot;_-;\-* #,##0\ &quot;mk&quot;_-;_-* &quot;-&quot;\ &quot;mk&quot;_-;_-@_-"/>
    <numFmt numFmtId="171" formatCode="_-* #,##0\ _m_k_-;\-* #,##0\ _m_k_-;_-* &quot;-&quot;\ _m_k_-;_-@_-"/>
    <numFmt numFmtId="172" formatCode="_-* #,##0.00\ &quot;mk&quot;_-;\-* #,##0.00\ &quot;mk&quot;_-;_-* &quot;-&quot;??\ &quot;mk&quot;_-;_-@_-"/>
    <numFmt numFmtId="173" formatCode="_-* #,##0.00\ _m_k_-;\-* #,##0.00\ _m_k_-;_-* &quot;-&quot;??\ _m_k_-;_-@_-"/>
    <numFmt numFmtId="174" formatCode="0.0"/>
    <numFmt numFmtId="175" formatCode="[$-40B]dddd\ d\.\ mmmm\ yyyy"/>
    <numFmt numFmtId="176" formatCode="h\.mm\.ss"/>
    <numFmt numFmtId="177" formatCode="[$-F400]h:mm:ss\ AM/PM"/>
    <numFmt numFmtId="178" formatCode="&quot;Kyllä&quot;;&quot;Kyllä&quot;;&quot;Ei&quot;"/>
    <numFmt numFmtId="179" formatCode="&quot;Tosi&quot;;&quot;Tosi&quot;;&quot;Epätosi&quot;"/>
    <numFmt numFmtId="180" formatCode="&quot;Käytössä&quot;;&quot;Käytössä&quot;;&quot;Ei käytössä&quot;"/>
    <numFmt numFmtId="181" formatCode="[$€-2]\ #\ ##,000_);[Red]\([$€-2]\ #\ ##,000\)"/>
  </numFmts>
  <fonts count="69">
    <font>
      <sz val="11"/>
      <name val="Times New Roman"/>
      <family val="0"/>
    </font>
    <font>
      <b/>
      <sz val="11"/>
      <name val="Times New Roman"/>
      <family val="0"/>
    </font>
    <font>
      <i/>
      <sz val="11"/>
      <name val="Times New Roman"/>
      <family val="0"/>
    </font>
    <font>
      <b/>
      <i/>
      <sz val="11"/>
      <name val="Times New Roman"/>
      <family val="0"/>
    </font>
    <font>
      <sz val="7"/>
      <name val="Small Fonts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sz val="7"/>
      <color indexed="8"/>
      <name val="Small Fonts"/>
      <family val="2"/>
    </font>
    <font>
      <sz val="8"/>
      <color indexed="8"/>
      <name val="Arial"/>
      <family val="2"/>
    </font>
    <font>
      <sz val="11"/>
      <color indexed="8"/>
      <name val="Times New Roman"/>
      <family val="1"/>
    </font>
    <font>
      <b/>
      <sz val="10"/>
      <color indexed="8"/>
      <name val="Arial"/>
      <family val="2"/>
    </font>
    <font>
      <sz val="14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11"/>
      <color indexed="8"/>
      <name val="Arial"/>
      <family val="2"/>
    </font>
    <font>
      <sz val="7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6"/>
      <color indexed="8"/>
      <name val="Arial"/>
      <family val="2"/>
    </font>
    <font>
      <b/>
      <sz val="7"/>
      <name val="Arial"/>
      <family val="2"/>
    </font>
    <font>
      <b/>
      <sz val="7"/>
      <color indexed="8"/>
      <name val="Arial"/>
      <family val="2"/>
    </font>
    <font>
      <b/>
      <sz val="5.5"/>
      <color indexed="8"/>
      <name val="Arial"/>
      <family val="2"/>
    </font>
    <font>
      <sz val="5.5"/>
      <color indexed="8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Times New Roman"/>
      <family val="1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7"/>
      <color indexed="53"/>
      <name val="Arial"/>
      <family val="2"/>
    </font>
    <font>
      <sz val="8"/>
      <name val="Arial"/>
      <family val="2"/>
    </font>
    <font>
      <sz val="8"/>
      <color indexed="17"/>
      <name val="Calibri"/>
      <family val="2"/>
    </font>
    <font>
      <sz val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Times New Roman"/>
      <family val="1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7"/>
      <color theme="2" tint="-0.24997000396251678"/>
      <name val="Arial"/>
      <family val="2"/>
    </font>
    <font>
      <sz val="8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0" fillId="26" borderId="1" applyNumberFormat="0" applyFont="0" applyAlignment="0" applyProtection="0"/>
    <xf numFmtId="0" fontId="51" fillId="27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0" fontId="54" fillId="29" borderId="2" applyNumberFormat="0" applyAlignment="0" applyProtection="0"/>
    <xf numFmtId="0" fontId="55" fillId="0" borderId="3" applyNumberFormat="0" applyFill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7" applyNumberFormat="0" applyFill="0" applyAlignment="0" applyProtection="0"/>
    <xf numFmtId="0" fontId="63" fillId="31" borderId="2" applyNumberFormat="0" applyAlignment="0" applyProtection="0"/>
    <xf numFmtId="0" fontId="64" fillId="32" borderId="8" applyNumberFormat="0" applyAlignment="0" applyProtection="0"/>
    <xf numFmtId="0" fontId="65" fillId="29" borderId="9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66" fillId="0" borderId="0" applyNumberFormat="0" applyFill="0" applyBorder="0" applyAlignment="0" applyProtection="0"/>
  </cellStyleXfs>
  <cellXfs count="25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vertical="center"/>
    </xf>
    <xf numFmtId="0" fontId="5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0" xfId="0" applyFont="1" applyBorder="1" applyAlignment="1">
      <alignment vertical="top"/>
    </xf>
    <xf numFmtId="0" fontId="10" fillId="0" borderId="0" xfId="0" applyFont="1" applyBorder="1" applyAlignment="1">
      <alignment/>
    </xf>
    <xf numFmtId="0" fontId="11" fillId="0" borderId="10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11" xfId="0" applyFont="1" applyBorder="1" applyAlignment="1">
      <alignment vertical="center"/>
    </xf>
    <xf numFmtId="0" fontId="9" fillId="0" borderId="12" xfId="0" applyFont="1" applyBorder="1" applyAlignment="1">
      <alignment horizontal="center" vertical="center"/>
    </xf>
    <xf numFmtId="0" fontId="12" fillId="0" borderId="10" xfId="0" applyFont="1" applyBorder="1" applyAlignment="1" quotePrefix="1">
      <alignment/>
    </xf>
    <xf numFmtId="0" fontId="5" fillId="0" borderId="0" xfId="0" applyFont="1" applyFill="1" applyAlignment="1">
      <alignment/>
    </xf>
    <xf numFmtId="0" fontId="6" fillId="0" borderId="0" xfId="0" applyFont="1" applyBorder="1" applyAlignment="1">
      <alignment/>
    </xf>
    <xf numFmtId="0" fontId="13" fillId="0" borderId="10" xfId="0" applyFont="1" applyBorder="1" applyAlignment="1">
      <alignment vertical="center"/>
    </xf>
    <xf numFmtId="0" fontId="12" fillId="0" borderId="0" xfId="0" applyFont="1" applyBorder="1" applyAlignment="1" quotePrefix="1">
      <alignment/>
    </xf>
    <xf numFmtId="0" fontId="15" fillId="0" borderId="13" xfId="0" applyFont="1" applyBorder="1" applyAlignment="1" quotePrefix="1">
      <alignment/>
    </xf>
    <xf numFmtId="0" fontId="15" fillId="0" borderId="0" xfId="0" applyFont="1" applyBorder="1" applyAlignment="1" quotePrefix="1">
      <alignment/>
    </xf>
    <xf numFmtId="0" fontId="14" fillId="0" borderId="14" xfId="0" applyFont="1" applyBorder="1" applyAlignment="1">
      <alignment/>
    </xf>
    <xf numFmtId="0" fontId="14" fillId="0" borderId="15" xfId="0" applyFont="1" applyBorder="1" applyAlignment="1">
      <alignment/>
    </xf>
    <xf numFmtId="0" fontId="14" fillId="0" borderId="16" xfId="0" applyFont="1" applyBorder="1" applyAlignment="1">
      <alignment vertical="center"/>
    </xf>
    <xf numFmtId="0" fontId="13" fillId="0" borderId="17" xfId="0" applyFont="1" applyBorder="1" applyAlignment="1">
      <alignment vertical="center" wrapText="1"/>
    </xf>
    <xf numFmtId="1" fontId="13" fillId="0" borderId="18" xfId="0" applyNumberFormat="1" applyFont="1" applyBorder="1" applyAlignment="1">
      <alignment vertical="center"/>
    </xf>
    <xf numFmtId="4" fontId="13" fillId="0" borderId="19" xfId="0" applyNumberFormat="1" applyFont="1" applyBorder="1" applyAlignment="1">
      <alignment vertical="center"/>
    </xf>
    <xf numFmtId="14" fontId="16" fillId="0" borderId="20" xfId="0" applyNumberFormat="1" applyFont="1" applyBorder="1" applyAlignment="1">
      <alignment horizontal="center" vertical="center"/>
    </xf>
    <xf numFmtId="4" fontId="14" fillId="0" borderId="16" xfId="0" applyNumberFormat="1" applyFont="1" applyBorder="1" applyAlignment="1">
      <alignment vertical="center"/>
    </xf>
    <xf numFmtId="4" fontId="14" fillId="0" borderId="14" xfId="0" applyNumberFormat="1" applyFont="1" applyBorder="1" applyAlignment="1">
      <alignment/>
    </xf>
    <xf numFmtId="4" fontId="13" fillId="0" borderId="17" xfId="0" applyNumberFormat="1" applyFont="1" applyBorder="1" applyAlignment="1">
      <alignment vertical="center"/>
    </xf>
    <xf numFmtId="0" fontId="17" fillId="0" borderId="10" xfId="0" applyFont="1" applyBorder="1" applyAlignment="1">
      <alignment vertical="center"/>
    </xf>
    <xf numFmtId="0" fontId="17" fillId="0" borderId="21" xfId="0" applyFont="1" applyBorder="1" applyAlignment="1">
      <alignment vertical="center"/>
    </xf>
    <xf numFmtId="0" fontId="17" fillId="0" borderId="12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vertical="top"/>
    </xf>
    <xf numFmtId="14" fontId="17" fillId="0" borderId="21" xfId="0" applyNumberFormat="1" applyFont="1" applyBorder="1" applyAlignment="1">
      <alignment horizontal="center" vertical="center"/>
    </xf>
    <xf numFmtId="49" fontId="16" fillId="0" borderId="13" xfId="0" applyNumberFormat="1" applyFont="1" applyBorder="1" applyAlignment="1">
      <alignment horizontal="right" vertical="center"/>
    </xf>
    <xf numFmtId="49" fontId="16" fillId="0" borderId="0" xfId="0" applyNumberFormat="1" applyFont="1" applyBorder="1" applyAlignment="1">
      <alignment horizontal="right" vertical="center"/>
    </xf>
    <xf numFmtId="49" fontId="17" fillId="0" borderId="17" xfId="0" applyNumberFormat="1" applyFont="1" applyBorder="1" applyAlignment="1">
      <alignment horizontal="right" vertical="center"/>
    </xf>
    <xf numFmtId="49" fontId="9" fillId="0" borderId="14" xfId="0" applyNumberFormat="1" applyFont="1" applyBorder="1" applyAlignment="1">
      <alignment vertical="top"/>
    </xf>
    <xf numFmtId="0" fontId="17" fillId="0" borderId="10" xfId="0" applyFont="1" applyBorder="1" applyAlignment="1" quotePrefix="1">
      <alignment vertical="center"/>
    </xf>
    <xf numFmtId="4" fontId="13" fillId="0" borderId="22" xfId="0" applyNumberFormat="1" applyFont="1" applyBorder="1" applyAlignment="1">
      <alignment vertical="center"/>
    </xf>
    <xf numFmtId="0" fontId="6" fillId="0" borderId="13" xfId="0" applyFont="1" applyBorder="1" applyAlignment="1">
      <alignment/>
    </xf>
    <xf numFmtId="4" fontId="13" fillId="0" borderId="14" xfId="0" applyNumberFormat="1" applyFont="1" applyBorder="1" applyAlignment="1">
      <alignment vertical="center"/>
    </xf>
    <xf numFmtId="0" fontId="13" fillId="0" borderId="0" xfId="0" applyFont="1" applyFill="1" applyAlignment="1">
      <alignment/>
    </xf>
    <xf numFmtId="0" fontId="18" fillId="0" borderId="0" xfId="0" applyFont="1" applyAlignment="1">
      <alignment/>
    </xf>
    <xf numFmtId="0" fontId="19" fillId="0" borderId="23" xfId="0" applyFont="1" applyBorder="1" applyAlignment="1">
      <alignment vertical="top"/>
    </xf>
    <xf numFmtId="0" fontId="19" fillId="0" borderId="24" xfId="0" applyFont="1" applyBorder="1" applyAlignment="1">
      <alignment vertical="top"/>
    </xf>
    <xf numFmtId="0" fontId="19" fillId="0" borderId="12" xfId="0" applyFont="1" applyBorder="1" applyAlignment="1">
      <alignment vertical="top"/>
    </xf>
    <xf numFmtId="0" fontId="19" fillId="0" borderId="0" xfId="0" applyFont="1" applyBorder="1" applyAlignment="1">
      <alignment vertical="top"/>
    </xf>
    <xf numFmtId="0" fontId="20" fillId="0" borderId="0" xfId="0" applyFont="1" applyBorder="1" applyAlignment="1">
      <alignment/>
    </xf>
    <xf numFmtId="0" fontId="20" fillId="0" borderId="14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14" xfId="0" applyFont="1" applyBorder="1" applyAlignment="1">
      <alignment/>
    </xf>
    <xf numFmtId="0" fontId="19" fillId="0" borderId="21" xfId="0" applyFont="1" applyBorder="1" applyAlignment="1">
      <alignment vertical="top"/>
    </xf>
    <xf numFmtId="0" fontId="19" fillId="0" borderId="10" xfId="0" applyFont="1" applyBorder="1" applyAlignment="1">
      <alignment vertical="top"/>
    </xf>
    <xf numFmtId="0" fontId="19" fillId="0" borderId="17" xfId="0" applyFont="1" applyBorder="1" applyAlignment="1">
      <alignment/>
    </xf>
    <xf numFmtId="0" fontId="19" fillId="0" borderId="0" xfId="0" applyFont="1" applyAlignment="1">
      <alignment/>
    </xf>
    <xf numFmtId="0" fontId="19" fillId="0" borderId="14" xfId="0" applyFont="1" applyBorder="1" applyAlignment="1">
      <alignment vertical="top"/>
    </xf>
    <xf numFmtId="0" fontId="19" fillId="0" borderId="17" xfId="0" applyFont="1" applyBorder="1" applyAlignment="1">
      <alignment horizontal="center" vertical="center"/>
    </xf>
    <xf numFmtId="0" fontId="19" fillId="0" borderId="17" xfId="0" applyFont="1" applyBorder="1" applyAlignment="1">
      <alignment vertical="top"/>
    </xf>
    <xf numFmtId="0" fontId="19" fillId="0" borderId="10" xfId="0" applyFont="1" applyBorder="1" applyAlignment="1">
      <alignment/>
    </xf>
    <xf numFmtId="0" fontId="22" fillId="0" borderId="14" xfId="0" applyFont="1" applyBorder="1" applyAlignment="1">
      <alignment vertical="top"/>
    </xf>
    <xf numFmtId="0" fontId="23" fillId="0" borderId="13" xfId="0" applyFont="1" applyBorder="1" applyAlignment="1">
      <alignment vertical="center"/>
    </xf>
    <xf numFmtId="0" fontId="23" fillId="0" borderId="25" xfId="0" applyFont="1" applyBorder="1" applyAlignment="1">
      <alignment vertical="center"/>
    </xf>
    <xf numFmtId="0" fontId="22" fillId="0" borderId="14" xfId="0" applyFont="1" applyBorder="1" applyAlignment="1">
      <alignment vertical="top" wrapText="1"/>
    </xf>
    <xf numFmtId="0" fontId="23" fillId="0" borderId="0" xfId="0" applyFont="1" applyBorder="1" applyAlignment="1">
      <alignment/>
    </xf>
    <xf numFmtId="0" fontId="23" fillId="0" borderId="14" xfId="0" applyFont="1" applyBorder="1" applyAlignment="1">
      <alignment/>
    </xf>
    <xf numFmtId="16" fontId="19" fillId="0" borderId="17" xfId="0" applyNumberFormat="1" applyFont="1" applyBorder="1" applyAlignment="1" quotePrefix="1">
      <alignment horizontal="center" vertical="center"/>
    </xf>
    <xf numFmtId="0" fontId="19" fillId="0" borderId="17" xfId="0" applyFont="1" applyBorder="1" applyAlignment="1" quotePrefix="1">
      <alignment horizontal="center" vertical="center"/>
    </xf>
    <xf numFmtId="0" fontId="24" fillId="0" borderId="10" xfId="0" applyFont="1" applyBorder="1" applyAlignment="1">
      <alignment vertical="center"/>
    </xf>
    <xf numFmtId="0" fontId="24" fillId="0" borderId="17" xfId="0" applyFont="1" applyBorder="1" applyAlignment="1">
      <alignment vertical="center"/>
    </xf>
    <xf numFmtId="4" fontId="19" fillId="0" borderId="14" xfId="0" applyNumberFormat="1" applyFont="1" applyBorder="1" applyAlignment="1">
      <alignment vertical="top"/>
    </xf>
    <xf numFmtId="0" fontId="24" fillId="0" borderId="12" xfId="0" applyFont="1" applyBorder="1" applyAlignment="1">
      <alignment vertical="center"/>
    </xf>
    <xf numFmtId="0" fontId="19" fillId="0" borderId="18" xfId="0" applyFont="1" applyBorder="1" applyAlignment="1">
      <alignment horizontal="center" vertical="center"/>
    </xf>
    <xf numFmtId="0" fontId="19" fillId="33" borderId="14" xfId="0" applyFont="1" applyFill="1" applyBorder="1" applyAlignment="1">
      <alignment horizontal="center" vertical="center"/>
    </xf>
    <xf numFmtId="0" fontId="19" fillId="33" borderId="0" xfId="0" applyFont="1" applyFill="1" applyBorder="1" applyAlignment="1">
      <alignment horizontal="center" vertical="center"/>
    </xf>
    <xf numFmtId="0" fontId="19" fillId="33" borderId="15" xfId="0" applyFont="1" applyFill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19" fillId="0" borderId="26" xfId="0" applyFont="1" applyBorder="1" applyAlignment="1">
      <alignment vertical="center"/>
    </xf>
    <xf numFmtId="0" fontId="19" fillId="0" borderId="27" xfId="0" applyFont="1" applyBorder="1" applyAlignment="1">
      <alignment vertical="center"/>
    </xf>
    <xf numFmtId="2" fontId="24" fillId="0" borderId="19" xfId="0" applyNumberFormat="1" applyFont="1" applyBorder="1" applyAlignment="1">
      <alignment vertical="center"/>
    </xf>
    <xf numFmtId="0" fontId="19" fillId="33" borderId="0" xfId="0" applyFont="1" applyFill="1" applyAlignment="1">
      <alignment/>
    </xf>
    <xf numFmtId="0" fontId="19" fillId="33" borderId="15" xfId="0" applyFont="1" applyFill="1" applyBorder="1" applyAlignment="1">
      <alignment/>
    </xf>
    <xf numFmtId="4" fontId="13" fillId="0" borderId="28" xfId="0" applyNumberFormat="1" applyFont="1" applyBorder="1" applyAlignment="1">
      <alignment vertical="center"/>
    </xf>
    <xf numFmtId="0" fontId="19" fillId="0" borderId="12" xfId="0" applyFont="1" applyBorder="1" applyAlignment="1">
      <alignment horizontal="left" vertical="top"/>
    </xf>
    <xf numFmtId="0" fontId="19" fillId="0" borderId="0" xfId="0" applyFont="1" applyBorder="1" applyAlignment="1">
      <alignment horizontal="left" vertical="top"/>
    </xf>
    <xf numFmtId="0" fontId="19" fillId="0" borderId="14" xfId="0" applyFont="1" applyBorder="1" applyAlignment="1">
      <alignment horizontal="left" vertical="top"/>
    </xf>
    <xf numFmtId="0" fontId="19" fillId="0" borderId="20" xfId="0" applyFont="1" applyBorder="1" applyAlignment="1">
      <alignment vertical="center" wrapText="1"/>
    </xf>
    <xf numFmtId="0" fontId="19" fillId="0" borderId="13" xfId="0" applyFont="1" applyBorder="1" applyAlignment="1">
      <alignment vertical="center"/>
    </xf>
    <xf numFmtId="2" fontId="23" fillId="0" borderId="19" xfId="0" applyNumberFormat="1" applyFont="1" applyBorder="1" applyAlignment="1">
      <alignment vertical="center"/>
    </xf>
    <xf numFmtId="0" fontId="19" fillId="0" borderId="0" xfId="0" applyFont="1" applyAlignment="1">
      <alignment/>
    </xf>
    <xf numFmtId="4" fontId="13" fillId="0" borderId="20" xfId="0" applyNumberFormat="1" applyFont="1" applyBorder="1" applyAlignment="1">
      <alignment vertical="center"/>
    </xf>
    <xf numFmtId="0" fontId="19" fillId="0" borderId="20" xfId="0" applyFont="1" applyBorder="1" applyAlignment="1">
      <alignment vertical="center"/>
    </xf>
    <xf numFmtId="0" fontId="20" fillId="0" borderId="17" xfId="0" applyFont="1" applyBorder="1" applyAlignment="1">
      <alignment/>
    </xf>
    <xf numFmtId="0" fontId="25" fillId="0" borderId="0" xfId="0" applyFont="1" applyBorder="1" applyAlignment="1">
      <alignment vertical="center"/>
    </xf>
    <xf numFmtId="2" fontId="19" fillId="0" borderId="0" xfId="0" applyNumberFormat="1" applyFont="1" applyBorder="1" applyAlignment="1">
      <alignment/>
    </xf>
    <xf numFmtId="0" fontId="19" fillId="0" borderId="0" xfId="0" applyFont="1" applyBorder="1" applyAlignment="1">
      <alignment/>
    </xf>
    <xf numFmtId="4" fontId="13" fillId="0" borderId="11" xfId="0" applyNumberFormat="1" applyFont="1" applyBorder="1" applyAlignment="1">
      <alignment vertical="center"/>
    </xf>
    <xf numFmtId="2" fontId="24" fillId="0" borderId="18" xfId="0" applyNumberFormat="1" applyFont="1" applyBorder="1" applyAlignment="1">
      <alignment vertical="center"/>
    </xf>
    <xf numFmtId="0" fontId="19" fillId="0" borderId="0" xfId="0" applyFont="1" applyAlignment="1">
      <alignment vertical="center"/>
    </xf>
    <xf numFmtId="4" fontId="13" fillId="0" borderId="12" xfId="0" applyNumberFormat="1" applyFont="1" applyBorder="1" applyAlignment="1">
      <alignment vertical="center"/>
    </xf>
    <xf numFmtId="0" fontId="26" fillId="0" borderId="13" xfId="0" applyFont="1" applyBorder="1" applyAlignment="1">
      <alignment vertical="center"/>
    </xf>
    <xf numFmtId="0" fontId="19" fillId="0" borderId="13" xfId="0" applyFont="1" applyBorder="1" applyAlignment="1">
      <alignment/>
    </xf>
    <xf numFmtId="0" fontId="19" fillId="33" borderId="17" xfId="0" applyFont="1" applyFill="1" applyBorder="1" applyAlignment="1">
      <alignment/>
    </xf>
    <xf numFmtId="0" fontId="19" fillId="0" borderId="13" xfId="0" applyFont="1" applyBorder="1" applyAlignment="1">
      <alignment vertical="top"/>
    </xf>
    <xf numFmtId="0" fontId="19" fillId="0" borderId="29" xfId="0" applyFont="1" applyBorder="1" applyAlignment="1">
      <alignment vertical="top"/>
    </xf>
    <xf numFmtId="4" fontId="13" fillId="0" borderId="18" xfId="0" applyNumberFormat="1" applyFont="1" applyBorder="1" applyAlignment="1">
      <alignment vertical="center"/>
    </xf>
    <xf numFmtId="0" fontId="19" fillId="0" borderId="30" xfId="0" applyFont="1" applyBorder="1" applyAlignment="1">
      <alignment vertical="center"/>
    </xf>
    <xf numFmtId="0" fontId="19" fillId="0" borderId="30" xfId="0" applyFont="1" applyBorder="1" applyAlignment="1">
      <alignment vertical="top"/>
    </xf>
    <xf numFmtId="0" fontId="19" fillId="0" borderId="31" xfId="0" applyFont="1" applyBorder="1" applyAlignment="1">
      <alignment vertical="top"/>
    </xf>
    <xf numFmtId="0" fontId="27" fillId="0" borderId="12" xfId="0" applyFont="1" applyBorder="1" applyAlignment="1">
      <alignment/>
    </xf>
    <xf numFmtId="0" fontId="19" fillId="0" borderId="0" xfId="0" applyFont="1" applyBorder="1" applyAlignment="1">
      <alignment vertical="center"/>
    </xf>
    <xf numFmtId="4" fontId="13" fillId="0" borderId="15" xfId="0" applyNumberFormat="1" applyFont="1" applyBorder="1" applyAlignment="1">
      <alignment vertical="center"/>
    </xf>
    <xf numFmtId="0" fontId="21" fillId="0" borderId="21" xfId="0" applyFont="1" applyBorder="1" applyAlignment="1">
      <alignment/>
    </xf>
    <xf numFmtId="0" fontId="19" fillId="0" borderId="10" xfId="0" applyFont="1" applyBorder="1" applyAlignment="1">
      <alignment vertical="center"/>
    </xf>
    <xf numFmtId="0" fontId="19" fillId="0" borderId="23" xfId="0" applyFont="1" applyBorder="1" applyAlignment="1">
      <alignment/>
    </xf>
    <xf numFmtId="0" fontId="19" fillId="0" borderId="14" xfId="0" applyFont="1" applyBorder="1" applyAlignment="1">
      <alignment vertical="center"/>
    </xf>
    <xf numFmtId="4" fontId="13" fillId="0" borderId="16" xfId="0" applyNumberFormat="1" applyFont="1" applyBorder="1" applyAlignment="1">
      <alignment vertical="center"/>
    </xf>
    <xf numFmtId="0" fontId="20" fillId="0" borderId="12" xfId="0" applyFont="1" applyBorder="1" applyAlignment="1">
      <alignment/>
    </xf>
    <xf numFmtId="0" fontId="20" fillId="0" borderId="0" xfId="0" applyFont="1" applyAlignment="1">
      <alignment/>
    </xf>
    <xf numFmtId="0" fontId="19" fillId="0" borderId="32" xfId="0" applyFont="1" applyBorder="1" applyAlignment="1">
      <alignment vertical="top"/>
    </xf>
    <xf numFmtId="0" fontId="19" fillId="0" borderId="33" xfId="0" applyFont="1" applyBorder="1" applyAlignment="1">
      <alignment vertical="top"/>
    </xf>
    <xf numFmtId="0" fontId="20" fillId="0" borderId="10" xfId="0" applyFont="1" applyBorder="1" applyAlignment="1">
      <alignment/>
    </xf>
    <xf numFmtId="0" fontId="19" fillId="0" borderId="21" xfId="0" applyFont="1" applyBorder="1" applyAlignment="1">
      <alignment/>
    </xf>
    <xf numFmtId="0" fontId="19" fillId="0" borderId="10" xfId="0" applyFont="1" applyBorder="1" applyAlignment="1">
      <alignment/>
    </xf>
    <xf numFmtId="0" fontId="13" fillId="0" borderId="10" xfId="0" applyFont="1" applyBorder="1" applyAlignment="1">
      <alignment/>
    </xf>
    <xf numFmtId="2" fontId="22" fillId="0" borderId="14" xfId="0" applyNumberFormat="1" applyFont="1" applyBorder="1" applyAlignment="1">
      <alignment vertical="top" wrapText="1"/>
    </xf>
    <xf numFmtId="2" fontId="22" fillId="0" borderId="14" xfId="0" applyNumberFormat="1" applyFont="1" applyBorder="1" applyAlignment="1">
      <alignment vertical="top"/>
    </xf>
    <xf numFmtId="2" fontId="13" fillId="0" borderId="17" xfId="0" applyNumberFormat="1" applyFont="1" applyBorder="1" applyAlignment="1">
      <alignment vertical="center" wrapText="1"/>
    </xf>
    <xf numFmtId="2" fontId="14" fillId="0" borderId="16" xfId="0" applyNumberFormat="1" applyFont="1" applyBorder="1" applyAlignment="1">
      <alignment vertical="center"/>
    </xf>
    <xf numFmtId="0" fontId="24" fillId="0" borderId="0" xfId="0" applyFont="1" applyAlignment="1">
      <alignment/>
    </xf>
    <xf numFmtId="2" fontId="19" fillId="0" borderId="14" xfId="0" applyNumberFormat="1" applyFont="1" applyBorder="1" applyAlignment="1">
      <alignment vertical="top"/>
    </xf>
    <xf numFmtId="2" fontId="14" fillId="0" borderId="14" xfId="0" applyNumberFormat="1" applyFont="1" applyBorder="1" applyAlignment="1">
      <alignment/>
    </xf>
    <xf numFmtId="2" fontId="13" fillId="0" borderId="17" xfId="0" applyNumberFormat="1" applyFont="1" applyBorder="1" applyAlignment="1">
      <alignment vertical="center"/>
    </xf>
    <xf numFmtId="2" fontId="19" fillId="33" borderId="12" xfId="0" applyNumberFormat="1" applyFont="1" applyFill="1" applyBorder="1" applyAlignment="1">
      <alignment horizontal="center" vertical="center"/>
    </xf>
    <xf numFmtId="2" fontId="19" fillId="33" borderId="12" xfId="0" applyNumberFormat="1" applyFont="1" applyFill="1" applyBorder="1" applyAlignment="1">
      <alignment/>
    </xf>
    <xf numFmtId="2" fontId="19" fillId="33" borderId="0" xfId="0" applyNumberFormat="1" applyFont="1" applyFill="1" applyAlignment="1">
      <alignment/>
    </xf>
    <xf numFmtId="2" fontId="19" fillId="33" borderId="19" xfId="0" applyNumberFormat="1" applyFont="1" applyFill="1" applyBorder="1" applyAlignment="1">
      <alignment vertical="top"/>
    </xf>
    <xf numFmtId="0" fontId="67" fillId="33" borderId="15" xfId="0" applyFont="1" applyFill="1" applyBorder="1" applyAlignment="1">
      <alignment/>
    </xf>
    <xf numFmtId="0" fontId="67" fillId="33" borderId="0" xfId="0" applyFont="1" applyFill="1" applyAlignment="1">
      <alignment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/>
    </xf>
    <xf numFmtId="4" fontId="53" fillId="28" borderId="21" xfId="42" applyNumberFormat="1" applyBorder="1" applyAlignment="1">
      <alignment vertical="center"/>
    </xf>
    <xf numFmtId="4" fontId="53" fillId="28" borderId="18" xfId="42" applyNumberFormat="1" applyBorder="1" applyAlignment="1">
      <alignment/>
    </xf>
    <xf numFmtId="1" fontId="53" fillId="28" borderId="18" xfId="42" applyNumberFormat="1" applyBorder="1" applyAlignment="1">
      <alignment/>
    </xf>
    <xf numFmtId="1" fontId="53" fillId="28" borderId="18" xfId="42" applyNumberFormat="1" applyBorder="1" applyAlignment="1">
      <alignment vertical="center"/>
    </xf>
    <xf numFmtId="4" fontId="13" fillId="0" borderId="34" xfId="0" applyNumberFormat="1" applyFont="1" applyBorder="1" applyAlignment="1">
      <alignment vertical="center"/>
    </xf>
    <xf numFmtId="2" fontId="53" fillId="28" borderId="18" xfId="42" applyNumberFormat="1" applyBorder="1" applyAlignment="1">
      <alignment/>
    </xf>
    <xf numFmtId="0" fontId="9" fillId="0" borderId="12" xfId="0" applyFont="1" applyBorder="1" applyAlignment="1">
      <alignment vertical="top"/>
    </xf>
    <xf numFmtId="0" fontId="9" fillId="0" borderId="0" xfId="0" applyFont="1" applyBorder="1" applyAlignment="1" quotePrefix="1">
      <alignment/>
    </xf>
    <xf numFmtId="0" fontId="9" fillId="0" borderId="14" xfId="0" applyFont="1" applyBorder="1" applyAlignment="1">
      <alignment vertical="top"/>
    </xf>
    <xf numFmtId="0" fontId="9" fillId="0" borderId="0" xfId="0" applyFont="1" applyBorder="1" applyAlignment="1">
      <alignment vertical="top"/>
    </xf>
    <xf numFmtId="0" fontId="9" fillId="0" borderId="0" xfId="0" applyFont="1" applyBorder="1" applyAlignment="1">
      <alignment/>
    </xf>
    <xf numFmtId="0" fontId="9" fillId="0" borderId="14" xfId="0" applyFont="1" applyBorder="1" applyAlignment="1">
      <alignment/>
    </xf>
    <xf numFmtId="0" fontId="16" fillId="0" borderId="13" xfId="0" applyFont="1" applyBorder="1" applyAlignment="1" quotePrefix="1">
      <alignment/>
    </xf>
    <xf numFmtId="0" fontId="16" fillId="0" borderId="20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0" fontId="16" fillId="0" borderId="0" xfId="0" applyFont="1" applyBorder="1" applyAlignment="1" quotePrefix="1">
      <alignment/>
    </xf>
    <xf numFmtId="0" fontId="9" fillId="0" borderId="17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9" fillId="0" borderId="10" xfId="0" applyFont="1" applyBorder="1" applyAlignment="1" quotePrefix="1">
      <alignment/>
    </xf>
    <xf numFmtId="0" fontId="9" fillId="0" borderId="14" xfId="0" applyFont="1" applyBorder="1" applyAlignment="1">
      <alignment horizontal="center" vertical="top"/>
    </xf>
    <xf numFmtId="0" fontId="9" fillId="0" borderId="21" xfId="0" applyFont="1" applyBorder="1" applyAlignment="1">
      <alignment horizontal="center" vertical="top"/>
    </xf>
    <xf numFmtId="0" fontId="9" fillId="0" borderId="17" xfId="0" applyFont="1" applyBorder="1" applyAlignment="1">
      <alignment horizontal="center" vertical="top"/>
    </xf>
    <xf numFmtId="0" fontId="9" fillId="0" borderId="17" xfId="0" applyFont="1" applyBorder="1" applyAlignment="1">
      <alignment vertical="top"/>
    </xf>
    <xf numFmtId="0" fontId="9" fillId="0" borderId="17" xfId="0" applyFont="1" applyBorder="1" applyAlignment="1">
      <alignment horizontal="center" vertical="top"/>
    </xf>
    <xf numFmtId="0" fontId="9" fillId="0" borderId="0" xfId="0" applyFont="1" applyBorder="1" applyAlignment="1">
      <alignment horizontal="center" vertical="top"/>
    </xf>
    <xf numFmtId="0" fontId="46" fillId="0" borderId="19" xfId="0" applyFont="1" applyBorder="1" applyAlignment="1">
      <alignment horizontal="center"/>
    </xf>
    <xf numFmtId="0" fontId="9" fillId="0" borderId="23" xfId="0" applyFont="1" applyBorder="1" applyAlignment="1">
      <alignment vertical="top"/>
    </xf>
    <xf numFmtId="0" fontId="9" fillId="0" borderId="24" xfId="0" applyFont="1" applyBorder="1" applyAlignment="1">
      <alignment vertical="top"/>
    </xf>
    <xf numFmtId="0" fontId="9" fillId="0" borderId="24" xfId="0" applyFont="1" applyBorder="1" applyAlignment="1">
      <alignment/>
    </xf>
    <xf numFmtId="0" fontId="9" fillId="0" borderId="22" xfId="0" applyFont="1" applyBorder="1" applyAlignment="1">
      <alignment/>
    </xf>
    <xf numFmtId="0" fontId="9" fillId="0" borderId="11" xfId="0" applyFont="1" applyBorder="1" applyAlignment="1">
      <alignment vertical="top"/>
    </xf>
    <xf numFmtId="0" fontId="9" fillId="0" borderId="32" xfId="0" applyFont="1" applyBorder="1" applyAlignment="1">
      <alignment vertical="top"/>
    </xf>
    <xf numFmtId="0" fontId="9" fillId="0" borderId="32" xfId="0" applyFont="1" applyBorder="1" applyAlignment="1">
      <alignment/>
    </xf>
    <xf numFmtId="0" fontId="9" fillId="0" borderId="33" xfId="0" applyFont="1" applyBorder="1" applyAlignment="1">
      <alignment/>
    </xf>
    <xf numFmtId="0" fontId="9" fillId="0" borderId="21" xfId="0" applyFont="1" applyBorder="1" applyAlignment="1">
      <alignment vertical="top"/>
    </xf>
    <xf numFmtId="0" fontId="9" fillId="0" borderId="10" xfId="0" applyFont="1" applyBorder="1" applyAlignment="1">
      <alignment vertical="top"/>
    </xf>
    <xf numFmtId="0" fontId="9" fillId="0" borderId="10" xfId="0" applyFont="1" applyBorder="1" applyAlignment="1">
      <alignment/>
    </xf>
    <xf numFmtId="0" fontId="9" fillId="0" borderId="17" xfId="0" applyFont="1" applyBorder="1" applyAlignment="1">
      <alignment/>
    </xf>
    <xf numFmtId="0" fontId="16" fillId="0" borderId="10" xfId="0" applyFont="1" applyBorder="1" applyAlignment="1">
      <alignment/>
    </xf>
    <xf numFmtId="0" fontId="16" fillId="0" borderId="17" xfId="0" applyFont="1" applyBorder="1" applyAlignment="1">
      <alignment/>
    </xf>
    <xf numFmtId="0" fontId="9" fillId="0" borderId="35" xfId="0" applyFont="1" applyBorder="1" applyAlignment="1">
      <alignment vertical="top"/>
    </xf>
    <xf numFmtId="0" fontId="16" fillId="0" borderId="30" xfId="0" applyFont="1" applyBorder="1" applyAlignment="1">
      <alignment/>
    </xf>
    <xf numFmtId="0" fontId="16" fillId="0" borderId="31" xfId="0" applyFont="1" applyBorder="1" applyAlignment="1">
      <alignment/>
    </xf>
    <xf numFmtId="0" fontId="17" fillId="0" borderId="21" xfId="0" applyFont="1" applyBorder="1" applyAlignment="1" applyProtection="1">
      <alignment vertical="center"/>
      <protection locked="0"/>
    </xf>
    <xf numFmtId="0" fontId="46" fillId="0" borderId="10" xfId="0" applyFont="1" applyBorder="1" applyAlignment="1" applyProtection="1">
      <alignment vertical="center"/>
      <protection locked="0"/>
    </xf>
    <xf numFmtId="0" fontId="17" fillId="0" borderId="10" xfId="0" applyFont="1" applyBorder="1" applyAlignment="1" applyProtection="1">
      <alignment horizontal="center" vertical="center"/>
      <protection locked="0"/>
    </xf>
    <xf numFmtId="0" fontId="17" fillId="0" borderId="17" xfId="0" applyFont="1" applyBorder="1" applyAlignment="1" applyProtection="1">
      <alignment horizontal="center" vertical="center"/>
      <protection locked="0"/>
    </xf>
    <xf numFmtId="0" fontId="17" fillId="0" borderId="21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2" fontId="68" fillId="28" borderId="36" xfId="42" applyNumberFormat="1" applyFont="1" applyBorder="1" applyAlignment="1">
      <alignment horizontal="center" vertical="center" wrapText="1"/>
    </xf>
    <xf numFmtId="2" fontId="68" fillId="28" borderId="15" xfId="42" applyNumberFormat="1" applyFont="1" applyBorder="1" applyAlignment="1">
      <alignment horizontal="center" vertical="center" wrapText="1"/>
    </xf>
    <xf numFmtId="2" fontId="68" fillId="28" borderId="19" xfId="42" applyNumberFormat="1" applyFont="1" applyBorder="1" applyAlignment="1">
      <alignment horizontal="center" vertical="center" wrapText="1"/>
    </xf>
    <xf numFmtId="4" fontId="68" fillId="28" borderId="36" xfId="42" applyNumberFormat="1" applyFont="1" applyBorder="1" applyAlignment="1">
      <alignment horizontal="center" vertical="center" wrapText="1"/>
    </xf>
    <xf numFmtId="4" fontId="68" fillId="28" borderId="15" xfId="42" applyNumberFormat="1" applyFont="1" applyBorder="1" applyAlignment="1">
      <alignment horizontal="center" vertical="center" wrapText="1"/>
    </xf>
    <xf numFmtId="4" fontId="68" fillId="28" borderId="19" xfId="42" applyNumberFormat="1" applyFont="1" applyBorder="1" applyAlignment="1">
      <alignment horizontal="center" vertical="center" wrapText="1"/>
    </xf>
    <xf numFmtId="0" fontId="9" fillId="0" borderId="20" xfId="0" applyFont="1" applyBorder="1" applyAlignment="1">
      <alignment vertical="center"/>
    </xf>
    <xf numFmtId="0" fontId="9" fillId="0" borderId="26" xfId="0" applyFont="1" applyBorder="1" applyAlignment="1">
      <alignment vertical="center"/>
    </xf>
    <xf numFmtId="0" fontId="46" fillId="0" borderId="35" xfId="0" applyFont="1" applyBorder="1" applyAlignment="1">
      <alignment/>
    </xf>
    <xf numFmtId="0" fontId="6" fillId="0" borderId="17" xfId="0" applyFont="1" applyBorder="1" applyAlignment="1">
      <alignment horizontal="right" vertical="top"/>
    </xf>
    <xf numFmtId="0" fontId="6" fillId="0" borderId="14" xfId="0" applyFont="1" applyBorder="1" applyAlignment="1">
      <alignment horizontal="right" vertical="top"/>
    </xf>
    <xf numFmtId="0" fontId="6" fillId="0" borderId="14" xfId="0" applyFont="1" applyBorder="1" applyAlignment="1">
      <alignment horizontal="right" vertical="center"/>
    </xf>
    <xf numFmtId="0" fontId="5" fillId="0" borderId="17" xfId="0" applyFont="1" applyBorder="1" applyAlignment="1">
      <alignment/>
    </xf>
    <xf numFmtId="0" fontId="6" fillId="0" borderId="33" xfId="0" applyFont="1" applyBorder="1" applyAlignment="1">
      <alignment vertical="top"/>
    </xf>
    <xf numFmtId="0" fontId="9" fillId="0" borderId="22" xfId="0" applyFont="1" applyBorder="1" applyAlignment="1">
      <alignment vertical="top"/>
    </xf>
    <xf numFmtId="49" fontId="17" fillId="0" borderId="12" xfId="0" applyNumberFormat="1" applyFont="1" applyBorder="1" applyAlignment="1">
      <alignment vertical="center"/>
    </xf>
    <xf numFmtId="49" fontId="17" fillId="0" borderId="0" xfId="0" applyNumberFormat="1" applyFont="1" applyBorder="1" applyAlignment="1">
      <alignment vertical="center"/>
    </xf>
    <xf numFmtId="14" fontId="9" fillId="0" borderId="12" xfId="0" applyNumberFormat="1" applyFont="1" applyBorder="1" applyAlignment="1">
      <alignment vertical="top"/>
    </xf>
    <xf numFmtId="0" fontId="48" fillId="0" borderId="0" xfId="0" applyFont="1" applyBorder="1" applyAlignment="1">
      <alignment/>
    </xf>
    <xf numFmtId="0" fontId="9" fillId="0" borderId="14" xfId="0" applyFont="1" applyBorder="1" applyAlignment="1">
      <alignment horizontal="left" vertical="top"/>
    </xf>
    <xf numFmtId="0" fontId="17" fillId="0" borderId="12" xfId="0" applyFont="1" applyBorder="1" applyAlignment="1" applyProtection="1">
      <alignment horizontal="center" vertical="center"/>
      <protection locked="0"/>
    </xf>
    <xf numFmtId="0" fontId="17" fillId="0" borderId="0" xfId="0" applyFont="1" applyBorder="1" applyAlignment="1" applyProtection="1">
      <alignment horizontal="center" vertical="center"/>
      <protection locked="0"/>
    </xf>
    <xf numFmtId="0" fontId="16" fillId="0" borderId="0" xfId="0" applyFont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9" fillId="0" borderId="12" xfId="0" applyFont="1" applyBorder="1" applyAlignment="1">
      <alignment horizontal="left" vertical="center"/>
    </xf>
    <xf numFmtId="1" fontId="68" fillId="28" borderId="36" xfId="42" applyNumberFormat="1" applyFont="1" applyBorder="1" applyAlignment="1">
      <alignment horizontal="center" vertical="center" wrapText="1"/>
    </xf>
    <xf numFmtId="1" fontId="68" fillId="28" borderId="16" xfId="42" applyNumberFormat="1" applyFont="1" applyBorder="1" applyAlignment="1">
      <alignment horizontal="center" vertical="center" wrapText="1"/>
    </xf>
    <xf numFmtId="1" fontId="68" fillId="28" borderId="37" xfId="42" applyNumberFormat="1" applyFont="1" applyBorder="1" applyAlignment="1">
      <alignment horizontal="center" vertical="center" wrapText="1"/>
    </xf>
    <xf numFmtId="1" fontId="68" fillId="28" borderId="19" xfId="42" applyNumberFormat="1" applyFont="1" applyBorder="1" applyAlignment="1">
      <alignment horizontal="center" vertical="center" wrapText="1"/>
    </xf>
    <xf numFmtId="1" fontId="9" fillId="0" borderId="36" xfId="0" applyNumberFormat="1" applyFont="1" applyBorder="1" applyAlignment="1">
      <alignment horizontal="center" vertical="center"/>
    </xf>
    <xf numFmtId="1" fontId="9" fillId="0" borderId="16" xfId="0" applyNumberFormat="1" applyFont="1" applyBorder="1" applyAlignment="1">
      <alignment horizontal="center" vertical="center"/>
    </xf>
    <xf numFmtId="1" fontId="9" fillId="0" borderId="37" xfId="0" applyNumberFormat="1" applyFont="1" applyBorder="1" applyAlignment="1">
      <alignment horizontal="center" vertical="center" wrapText="1"/>
    </xf>
    <xf numFmtId="1" fontId="9" fillId="0" borderId="19" xfId="0" applyNumberFormat="1" applyFont="1" applyBorder="1" applyAlignment="1">
      <alignment horizontal="center" vertical="center" wrapText="1"/>
    </xf>
    <xf numFmtId="1" fontId="9" fillId="0" borderId="37" xfId="0" applyNumberFormat="1" applyFont="1" applyBorder="1" applyAlignment="1">
      <alignment horizontal="center" vertical="top" wrapText="1"/>
    </xf>
    <xf numFmtId="1" fontId="9" fillId="0" borderId="19" xfId="0" applyNumberFormat="1" applyFont="1" applyBorder="1" applyAlignment="1">
      <alignment horizontal="center" vertical="top" wrapText="1"/>
    </xf>
    <xf numFmtId="2" fontId="46" fillId="0" borderId="0" xfId="0" applyNumberFormat="1" applyFont="1" applyAlignment="1">
      <alignment horizontal="center"/>
    </xf>
    <xf numFmtId="2" fontId="46" fillId="0" borderId="19" xfId="0" applyNumberFormat="1" applyFont="1" applyBorder="1" applyAlignment="1">
      <alignment horizontal="center"/>
    </xf>
    <xf numFmtId="0" fontId="9" fillId="0" borderId="23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16" fillId="0" borderId="38" xfId="0" applyFont="1" applyBorder="1" applyAlignment="1">
      <alignment horizontal="center" vertical="center" wrapText="1"/>
    </xf>
    <xf numFmtId="0" fontId="16" fillId="0" borderId="39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</cellXfs>
  <cellStyles count="48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Huomautus" xfId="39"/>
    <cellStyle name="Huono" xfId="40"/>
    <cellStyle name="Hyperlink" xfId="41"/>
    <cellStyle name="Hyvä" xfId="42"/>
    <cellStyle name="Laskenta" xfId="43"/>
    <cellStyle name="Linkitetty solu" xfId="44"/>
    <cellStyle name="Neutraali" xfId="45"/>
    <cellStyle name="Otsikko" xfId="46"/>
    <cellStyle name="Otsikko 1" xfId="47"/>
    <cellStyle name="Otsikko 2" xfId="48"/>
    <cellStyle name="Otsikko 3" xfId="49"/>
    <cellStyle name="Otsikko 4" xfId="50"/>
    <cellStyle name="Comma" xfId="51"/>
    <cellStyle name="Comma [0]" xfId="52"/>
    <cellStyle name="Percent" xfId="53"/>
    <cellStyle name="Selittävä teksti" xfId="54"/>
    <cellStyle name="Summa" xfId="55"/>
    <cellStyle name="Syöttö" xfId="56"/>
    <cellStyle name="Tarkistussolu" xfId="57"/>
    <cellStyle name="Tulostus" xfId="58"/>
    <cellStyle name="Currency" xfId="59"/>
    <cellStyle name="Currency [0]" xfId="60"/>
    <cellStyle name="Varoitusteksti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5"/>
  <sheetViews>
    <sheetView tabSelected="1" zoomScale="115" zoomScaleNormal="115" zoomScalePageLayoutView="0" workbookViewId="0" topLeftCell="A1">
      <selection activeCell="M6" sqref="M6:O6"/>
    </sheetView>
  </sheetViews>
  <sheetFormatPr defaultColWidth="9.140625" defaultRowHeight="15"/>
  <cols>
    <col min="1" max="1" width="10.00390625" style="0" customWidth="1"/>
    <col min="2" max="2" width="3.57421875" style="0" customWidth="1"/>
    <col min="3" max="3" width="5.7109375" style="0" customWidth="1"/>
    <col min="4" max="4" width="3.00390625" style="0" customWidth="1"/>
    <col min="5" max="5" width="3.28125" style="0" customWidth="1"/>
    <col min="6" max="6" width="3.421875" style="0" customWidth="1"/>
    <col min="7" max="7" width="2.8515625" style="0" customWidth="1"/>
    <col min="8" max="9" width="7.57421875" style="0" customWidth="1"/>
    <col min="10" max="10" width="7.8515625" style="0" customWidth="1"/>
    <col min="11" max="11" width="9.57421875" style="0" customWidth="1"/>
    <col min="12" max="12" width="11.57421875" style="0" customWidth="1"/>
    <col min="13" max="13" width="7.28125" style="0" customWidth="1"/>
    <col min="14" max="14" width="11.7109375" style="0" customWidth="1"/>
    <col min="15" max="15" width="14.8515625" style="0" customWidth="1"/>
  </cols>
  <sheetData>
    <row r="1" spans="1:15" ht="16.5" customHeight="1">
      <c r="A1" s="49" t="s">
        <v>61</v>
      </c>
      <c r="B1" s="18"/>
      <c r="C1" s="18"/>
      <c r="D1" s="18"/>
      <c r="E1" s="18"/>
      <c r="F1" s="18"/>
      <c r="G1" s="18"/>
      <c r="H1" s="5"/>
      <c r="I1" s="5"/>
      <c r="J1" s="5"/>
      <c r="K1" s="5"/>
      <c r="L1" s="5"/>
      <c r="M1" s="5"/>
      <c r="N1" s="5"/>
      <c r="O1" s="5"/>
    </row>
    <row r="2" spans="1:15" ht="16.5" customHeight="1">
      <c r="A2" s="131" t="s">
        <v>62</v>
      </c>
      <c r="B2" s="6"/>
      <c r="C2" s="6"/>
      <c r="D2" s="6"/>
      <c r="E2" s="6"/>
      <c r="F2" s="6"/>
      <c r="G2" s="19"/>
      <c r="H2" s="50" t="s">
        <v>64</v>
      </c>
      <c r="I2" s="8"/>
      <c r="J2" s="7"/>
      <c r="K2" s="7"/>
      <c r="L2" s="7"/>
      <c r="M2" s="136" t="s">
        <v>0</v>
      </c>
      <c r="N2" s="6"/>
      <c r="O2" s="6"/>
    </row>
    <row r="3" spans="1:15" ht="16.5" customHeight="1">
      <c r="A3" s="9"/>
      <c r="B3" s="7"/>
      <c r="C3" s="9" t="s">
        <v>59</v>
      </c>
      <c r="D3" s="10"/>
      <c r="E3" s="7"/>
      <c r="F3" s="7"/>
      <c r="G3" s="7"/>
      <c r="H3" s="7"/>
      <c r="I3" s="7"/>
      <c r="J3" s="7"/>
      <c r="K3" s="7"/>
      <c r="L3" s="7"/>
      <c r="M3" s="7"/>
      <c r="N3" s="7"/>
      <c r="O3" s="7"/>
    </row>
    <row r="4" spans="1:15" ht="15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</row>
    <row r="5" spans="1:15" ht="9" customHeight="1">
      <c r="A5" s="177" t="s">
        <v>1</v>
      </c>
      <c r="B5" s="178"/>
      <c r="C5" s="178"/>
      <c r="D5" s="178"/>
      <c r="E5" s="178"/>
      <c r="F5" s="178"/>
      <c r="G5" s="178"/>
      <c r="H5" s="178"/>
      <c r="I5" s="178"/>
      <c r="J5" s="178"/>
      <c r="K5" s="179"/>
      <c r="L5" s="179"/>
      <c r="M5" s="178" t="s">
        <v>2</v>
      </c>
      <c r="N5" s="178"/>
      <c r="O5" s="180"/>
    </row>
    <row r="6" spans="1:15" ht="19.5" customHeight="1">
      <c r="A6" s="194"/>
      <c r="B6" s="195"/>
      <c r="C6" s="195"/>
      <c r="D6" s="195"/>
      <c r="E6" s="195"/>
      <c r="F6" s="195"/>
      <c r="G6" s="195"/>
      <c r="H6" s="195"/>
      <c r="I6" s="195"/>
      <c r="J6" s="195"/>
      <c r="K6" s="34"/>
      <c r="L6" s="34"/>
      <c r="M6" s="196"/>
      <c r="N6" s="196"/>
      <c r="O6" s="197"/>
    </row>
    <row r="7" spans="1:15" ht="9" customHeight="1">
      <c r="A7" s="154" t="s">
        <v>3</v>
      </c>
      <c r="B7" s="157"/>
      <c r="C7" s="157"/>
      <c r="D7" s="157"/>
      <c r="E7" s="157"/>
      <c r="F7" s="157"/>
      <c r="G7" s="157"/>
      <c r="H7" s="157"/>
      <c r="I7" s="157"/>
      <c r="J7" s="157"/>
      <c r="K7" s="158"/>
      <c r="L7" s="158"/>
      <c r="M7" s="157" t="s">
        <v>4</v>
      </c>
      <c r="N7" s="157"/>
      <c r="O7" s="159"/>
    </row>
    <row r="8" spans="1:15" ht="19.5" customHeight="1">
      <c r="A8" s="198"/>
      <c r="B8" s="196"/>
      <c r="C8" s="196"/>
      <c r="D8" s="196"/>
      <c r="E8" s="196"/>
      <c r="F8" s="196"/>
      <c r="G8" s="196"/>
      <c r="H8" s="196"/>
      <c r="I8" s="196"/>
      <c r="J8" s="196"/>
      <c r="K8" s="34"/>
      <c r="L8" s="34"/>
      <c r="M8" s="167"/>
      <c r="N8" s="167"/>
      <c r="O8" s="168"/>
    </row>
    <row r="9" spans="1:15" ht="12" customHeight="1">
      <c r="A9" s="181" t="s">
        <v>5</v>
      </c>
      <c r="B9" s="182"/>
      <c r="C9" s="182"/>
      <c r="D9" s="182"/>
      <c r="E9" s="182"/>
      <c r="F9" s="182" t="s">
        <v>6</v>
      </c>
      <c r="G9" s="182"/>
      <c r="H9" s="182"/>
      <c r="I9" s="182"/>
      <c r="J9" s="182"/>
      <c r="K9" s="184"/>
      <c r="L9" s="158" t="s">
        <v>7</v>
      </c>
      <c r="M9" s="54" t="s">
        <v>53</v>
      </c>
      <c r="N9" s="54"/>
      <c r="O9" s="58"/>
    </row>
    <row r="10" spans="1:15" ht="11.25" customHeight="1">
      <c r="A10" s="223"/>
      <c r="B10" s="224"/>
      <c r="C10" s="224"/>
      <c r="D10" s="224"/>
      <c r="E10" s="224"/>
      <c r="F10" s="225"/>
      <c r="G10" s="225"/>
      <c r="H10" s="225"/>
      <c r="I10" s="225"/>
      <c r="J10" s="225"/>
      <c r="K10" s="226"/>
      <c r="L10" s="158"/>
      <c r="M10" s="54" t="s">
        <v>54</v>
      </c>
      <c r="N10" s="54"/>
      <c r="O10" s="58"/>
    </row>
    <row r="11" spans="1:15" ht="9.75" customHeight="1">
      <c r="A11" s="198"/>
      <c r="B11" s="196"/>
      <c r="C11" s="196"/>
      <c r="D11" s="196"/>
      <c r="E11" s="196"/>
      <c r="F11" s="227"/>
      <c r="G11" s="227"/>
      <c r="H11" s="227"/>
      <c r="I11" s="227"/>
      <c r="J11" s="227"/>
      <c r="K11" s="228"/>
      <c r="L11" s="157"/>
      <c r="M11" s="54" t="s">
        <v>55</v>
      </c>
      <c r="N11" s="62"/>
      <c r="O11" s="58"/>
    </row>
    <row r="12" spans="1:16" ht="9.75" customHeight="1">
      <c r="A12" s="16"/>
      <c r="B12" s="199"/>
      <c r="C12" s="200"/>
      <c r="D12" s="157" t="s">
        <v>65</v>
      </c>
      <c r="E12" s="157"/>
      <c r="F12" s="157"/>
      <c r="G12" s="156"/>
      <c r="H12" s="170"/>
      <c r="I12" s="170"/>
      <c r="J12" s="170"/>
      <c r="K12" s="170" t="s">
        <v>9</v>
      </c>
      <c r="L12" s="157" t="s">
        <v>8</v>
      </c>
      <c r="M12" s="54" t="s">
        <v>56</v>
      </c>
      <c r="N12" s="62"/>
      <c r="O12" s="58"/>
      <c r="P12" s="3"/>
    </row>
    <row r="13" spans="1:16" ht="9.75" customHeight="1">
      <c r="A13" s="229" t="s">
        <v>10</v>
      </c>
      <c r="B13" s="199"/>
      <c r="C13" s="200"/>
      <c r="D13" s="154" t="s">
        <v>66</v>
      </c>
      <c r="E13" s="222"/>
      <c r="F13" s="175" t="s">
        <v>11</v>
      </c>
      <c r="G13" s="170"/>
      <c r="H13" s="170" t="s">
        <v>12</v>
      </c>
      <c r="I13" s="170" t="s">
        <v>50</v>
      </c>
      <c r="J13" s="170" t="s">
        <v>41</v>
      </c>
      <c r="K13" s="170" t="s">
        <v>13</v>
      </c>
      <c r="L13" s="157" t="s">
        <v>14</v>
      </c>
      <c r="M13" s="54" t="s">
        <v>15</v>
      </c>
      <c r="N13" s="62"/>
      <c r="O13" s="58"/>
      <c r="P13" s="3"/>
    </row>
    <row r="14" spans="1:16" ht="13.5" customHeight="1">
      <c r="A14" s="201"/>
      <c r="B14" s="202"/>
      <c r="C14" s="165"/>
      <c r="D14" s="171"/>
      <c r="E14" s="172"/>
      <c r="F14" s="171"/>
      <c r="G14" s="172"/>
      <c r="H14" s="173"/>
      <c r="I14" s="176"/>
      <c r="J14" s="174"/>
      <c r="K14" s="174" t="s">
        <v>51</v>
      </c>
      <c r="L14" s="186"/>
      <c r="M14" s="60" t="s">
        <v>57</v>
      </c>
      <c r="N14" s="66"/>
      <c r="O14" s="61"/>
      <c r="P14" s="3"/>
    </row>
    <row r="15" spans="1:16" ht="14.25" customHeight="1">
      <c r="A15" s="154" t="s">
        <v>16</v>
      </c>
      <c r="B15" s="155"/>
      <c r="C15" s="44" t="s">
        <v>14</v>
      </c>
      <c r="D15" s="242"/>
      <c r="E15" s="243"/>
      <c r="F15" s="242"/>
      <c r="G15" s="243"/>
      <c r="H15" s="230"/>
      <c r="I15" s="234"/>
      <c r="J15" s="203"/>
      <c r="K15" s="240"/>
      <c r="L15" s="181" t="s">
        <v>17</v>
      </c>
      <c r="M15" s="182"/>
      <c r="N15" s="183"/>
      <c r="O15" s="184"/>
      <c r="P15" s="3"/>
    </row>
    <row r="16" spans="1:16" ht="18.75" customHeight="1">
      <c r="A16" s="30"/>
      <c r="B16" s="160" t="s">
        <v>18</v>
      </c>
      <c r="C16" s="41"/>
      <c r="D16" s="244"/>
      <c r="E16" s="245"/>
      <c r="F16" s="244"/>
      <c r="G16" s="245"/>
      <c r="H16" s="231"/>
      <c r="I16" s="235"/>
      <c r="J16" s="204"/>
      <c r="K16" s="241"/>
      <c r="L16" s="161"/>
      <c r="M16" s="162"/>
      <c r="N16" s="162"/>
      <c r="O16" s="163"/>
      <c r="P16" s="2" t="s">
        <v>14</v>
      </c>
    </row>
    <row r="17" spans="1:16" ht="13.5" customHeight="1">
      <c r="A17" s="154" t="s">
        <v>19</v>
      </c>
      <c r="B17" s="164"/>
      <c r="C17" s="42"/>
      <c r="D17" s="246"/>
      <c r="E17" s="247"/>
      <c r="F17" s="246"/>
      <c r="G17" s="247"/>
      <c r="H17" s="232"/>
      <c r="I17" s="236"/>
      <c r="J17" s="204"/>
      <c r="K17" s="240"/>
      <c r="L17" s="191" t="s">
        <v>21</v>
      </c>
      <c r="M17" s="192" t="s">
        <v>14</v>
      </c>
      <c r="N17" s="192"/>
      <c r="O17" s="193"/>
      <c r="P17" s="2"/>
    </row>
    <row r="18" spans="1:16" ht="20.25" customHeight="1">
      <c r="A18" s="40"/>
      <c r="B18" s="160" t="s">
        <v>18</v>
      </c>
      <c r="C18" s="43"/>
      <c r="D18" s="248"/>
      <c r="E18" s="249"/>
      <c r="F18" s="248"/>
      <c r="G18" s="249"/>
      <c r="H18" s="233"/>
      <c r="I18" s="237"/>
      <c r="J18" s="205"/>
      <c r="K18" s="241"/>
      <c r="L18" s="166"/>
      <c r="M18" s="167"/>
      <c r="N18" s="167"/>
      <c r="O18" s="168"/>
      <c r="P18" s="2"/>
    </row>
    <row r="19" spans="1:16" ht="12" customHeight="1">
      <c r="A19" s="154" t="s">
        <v>16</v>
      </c>
      <c r="B19" s="155"/>
      <c r="C19" s="44" t="s">
        <v>14</v>
      </c>
      <c r="D19" s="242"/>
      <c r="E19" s="243"/>
      <c r="F19" s="242"/>
      <c r="G19" s="243"/>
      <c r="H19" s="230"/>
      <c r="I19" s="234"/>
      <c r="J19" s="206"/>
      <c r="K19" s="240"/>
      <c r="L19" s="185" t="s">
        <v>17</v>
      </c>
      <c r="M19" s="186"/>
      <c r="N19" s="187"/>
      <c r="O19" s="188"/>
      <c r="P19" s="2"/>
    </row>
    <row r="20" spans="1:16" ht="21" customHeight="1">
      <c r="A20" s="30"/>
      <c r="B20" s="160" t="s">
        <v>18</v>
      </c>
      <c r="C20" s="41"/>
      <c r="D20" s="244"/>
      <c r="E20" s="245"/>
      <c r="F20" s="244"/>
      <c r="G20" s="245"/>
      <c r="H20" s="231"/>
      <c r="I20" s="235"/>
      <c r="J20" s="207"/>
      <c r="K20" s="241"/>
      <c r="L20" s="161"/>
      <c r="M20" s="162"/>
      <c r="N20" s="162"/>
      <c r="O20" s="163"/>
      <c r="P20" s="2"/>
    </row>
    <row r="21" spans="1:16" ht="13.5" customHeight="1">
      <c r="A21" s="154" t="s">
        <v>19</v>
      </c>
      <c r="B21" s="164"/>
      <c r="C21" s="42"/>
      <c r="D21" s="246"/>
      <c r="E21" s="247"/>
      <c r="F21" s="246"/>
      <c r="G21" s="247"/>
      <c r="H21" s="232"/>
      <c r="I21" s="236"/>
      <c r="J21" s="207"/>
      <c r="K21" s="240"/>
      <c r="L21" s="185" t="s">
        <v>21</v>
      </c>
      <c r="M21" s="189" t="s">
        <v>14</v>
      </c>
      <c r="N21" s="189"/>
      <c r="O21" s="190"/>
      <c r="P21" s="2"/>
    </row>
    <row r="22" spans="1:16" ht="19.5" customHeight="1">
      <c r="A22" s="40"/>
      <c r="B22" s="169" t="s">
        <v>18</v>
      </c>
      <c r="C22" s="43"/>
      <c r="D22" s="248"/>
      <c r="E22" s="249"/>
      <c r="F22" s="248"/>
      <c r="G22" s="249"/>
      <c r="H22" s="233"/>
      <c r="I22" s="237"/>
      <c r="J22" s="208"/>
      <c r="K22" s="241"/>
      <c r="L22" s="166"/>
      <c r="M22" s="167"/>
      <c r="N22" s="167"/>
      <c r="O22" s="168"/>
      <c r="P22" s="2"/>
    </row>
    <row r="23" spans="1:16" ht="12" customHeight="1">
      <c r="A23" s="154" t="s">
        <v>16</v>
      </c>
      <c r="B23" s="155"/>
      <c r="C23" s="44" t="s">
        <v>14</v>
      </c>
      <c r="D23" s="242"/>
      <c r="E23" s="243"/>
      <c r="F23" s="242"/>
      <c r="G23" s="243"/>
      <c r="H23" s="230"/>
      <c r="I23" s="234"/>
      <c r="J23" s="206"/>
      <c r="K23" s="240"/>
      <c r="L23" s="185" t="s">
        <v>17</v>
      </c>
      <c r="M23" s="186"/>
      <c r="N23" s="187"/>
      <c r="O23" s="188"/>
      <c r="P23" s="2"/>
    </row>
    <row r="24" spans="1:16" ht="19.5" customHeight="1">
      <c r="A24" s="30"/>
      <c r="B24" s="160" t="s">
        <v>18</v>
      </c>
      <c r="C24" s="41"/>
      <c r="D24" s="244"/>
      <c r="E24" s="245"/>
      <c r="F24" s="244"/>
      <c r="G24" s="245"/>
      <c r="H24" s="231"/>
      <c r="I24" s="235"/>
      <c r="J24" s="207"/>
      <c r="K24" s="241"/>
      <c r="L24" s="161"/>
      <c r="M24" s="162"/>
      <c r="N24" s="162"/>
      <c r="O24" s="163"/>
      <c r="P24" s="2"/>
    </row>
    <row r="25" spans="1:16" ht="13.5" customHeight="1">
      <c r="A25" s="154" t="s">
        <v>19</v>
      </c>
      <c r="B25" s="164"/>
      <c r="C25" s="42"/>
      <c r="D25" s="246"/>
      <c r="E25" s="247"/>
      <c r="F25" s="246"/>
      <c r="G25" s="247"/>
      <c r="H25" s="232"/>
      <c r="I25" s="236"/>
      <c r="J25" s="207"/>
      <c r="K25" s="240"/>
      <c r="L25" s="185" t="s">
        <v>21</v>
      </c>
      <c r="M25" s="189" t="s">
        <v>14</v>
      </c>
      <c r="N25" s="189"/>
      <c r="O25" s="190"/>
      <c r="P25" s="2"/>
    </row>
    <row r="26" spans="1:16" ht="19.5" customHeight="1">
      <c r="A26" s="40"/>
      <c r="B26" s="169" t="s">
        <v>18</v>
      </c>
      <c r="C26" s="43"/>
      <c r="D26" s="248"/>
      <c r="E26" s="249"/>
      <c r="F26" s="248"/>
      <c r="G26" s="249"/>
      <c r="H26" s="233"/>
      <c r="I26" s="237"/>
      <c r="J26" s="208"/>
      <c r="K26" s="241"/>
      <c r="L26" s="166"/>
      <c r="M26" s="167"/>
      <c r="N26" s="167"/>
      <c r="O26" s="168"/>
      <c r="P26" s="2"/>
    </row>
    <row r="27" spans="1:16" ht="12" customHeight="1">
      <c r="A27" s="154" t="s">
        <v>16</v>
      </c>
      <c r="B27" s="155"/>
      <c r="C27" s="44" t="s">
        <v>14</v>
      </c>
      <c r="D27" s="242"/>
      <c r="E27" s="243"/>
      <c r="F27" s="242"/>
      <c r="G27" s="243"/>
      <c r="H27" s="230"/>
      <c r="I27" s="234"/>
      <c r="J27" s="206"/>
      <c r="K27" s="240"/>
      <c r="L27" s="185" t="s">
        <v>17</v>
      </c>
      <c r="M27" s="186"/>
      <c r="N27" s="187"/>
      <c r="O27" s="188"/>
      <c r="P27" s="2"/>
    </row>
    <row r="28" spans="1:16" ht="19.5" customHeight="1">
      <c r="A28" s="30"/>
      <c r="B28" s="160" t="s">
        <v>18</v>
      </c>
      <c r="C28" s="41"/>
      <c r="D28" s="244"/>
      <c r="E28" s="245"/>
      <c r="F28" s="244"/>
      <c r="G28" s="245"/>
      <c r="H28" s="231"/>
      <c r="I28" s="235"/>
      <c r="J28" s="207"/>
      <c r="K28" s="241"/>
      <c r="L28" s="161"/>
      <c r="M28" s="162"/>
      <c r="N28" s="162"/>
      <c r="O28" s="163"/>
      <c r="P28" s="2"/>
    </row>
    <row r="29" spans="1:16" ht="12.75" customHeight="1">
      <c r="A29" s="154" t="s">
        <v>19</v>
      </c>
      <c r="B29" s="164"/>
      <c r="C29" s="42"/>
      <c r="D29" s="246"/>
      <c r="E29" s="247"/>
      <c r="F29" s="246"/>
      <c r="G29" s="247"/>
      <c r="H29" s="232"/>
      <c r="I29" s="236"/>
      <c r="J29" s="207"/>
      <c r="K29" s="240"/>
      <c r="L29" s="185" t="s">
        <v>21</v>
      </c>
      <c r="M29" s="189" t="s">
        <v>14</v>
      </c>
      <c r="N29" s="189"/>
      <c r="O29" s="190"/>
      <c r="P29" s="2"/>
    </row>
    <row r="30" spans="1:17" ht="19.5" customHeight="1">
      <c r="A30" s="40"/>
      <c r="B30" s="169" t="s">
        <v>18</v>
      </c>
      <c r="C30" s="43"/>
      <c r="D30" s="248"/>
      <c r="E30" s="249"/>
      <c r="F30" s="248"/>
      <c r="G30" s="249"/>
      <c r="H30" s="233"/>
      <c r="I30" s="237"/>
      <c r="J30" s="208"/>
      <c r="K30" s="241"/>
      <c r="L30" s="166"/>
      <c r="M30" s="167"/>
      <c r="N30" s="167"/>
      <c r="O30" s="168"/>
      <c r="P30" s="4"/>
      <c r="Q30" s="4"/>
    </row>
    <row r="31" spans="1:17" ht="12" customHeight="1">
      <c r="A31" s="154" t="s">
        <v>16</v>
      </c>
      <c r="B31" s="155"/>
      <c r="C31" s="44" t="s">
        <v>14</v>
      </c>
      <c r="D31" s="242"/>
      <c r="E31" s="243"/>
      <c r="F31" s="242"/>
      <c r="G31" s="243"/>
      <c r="H31" s="230"/>
      <c r="I31" s="234"/>
      <c r="J31" s="206"/>
      <c r="K31" s="240"/>
      <c r="L31" s="185" t="s">
        <v>17</v>
      </c>
      <c r="M31" s="186"/>
      <c r="N31" s="187"/>
      <c r="O31" s="188"/>
      <c r="P31" s="4"/>
      <c r="Q31" s="4"/>
    </row>
    <row r="32" spans="1:17" ht="19.5" customHeight="1">
      <c r="A32" s="30"/>
      <c r="B32" s="160" t="s">
        <v>18</v>
      </c>
      <c r="C32" s="41"/>
      <c r="D32" s="244"/>
      <c r="E32" s="245"/>
      <c r="F32" s="244"/>
      <c r="G32" s="245"/>
      <c r="H32" s="231"/>
      <c r="I32" s="235"/>
      <c r="J32" s="207"/>
      <c r="K32" s="241"/>
      <c r="L32" s="161"/>
      <c r="M32" s="162"/>
      <c r="N32" s="162"/>
      <c r="O32" s="163"/>
      <c r="P32" s="4"/>
      <c r="Q32" s="4"/>
    </row>
    <row r="33" spans="1:17" ht="12.75" customHeight="1">
      <c r="A33" s="154" t="s">
        <v>19</v>
      </c>
      <c r="B33" s="164"/>
      <c r="C33" s="42"/>
      <c r="D33" s="246"/>
      <c r="E33" s="247"/>
      <c r="F33" s="246"/>
      <c r="G33" s="247"/>
      <c r="H33" s="232"/>
      <c r="I33" s="238"/>
      <c r="J33" s="207"/>
      <c r="K33" s="240"/>
      <c r="L33" s="185" t="s">
        <v>21</v>
      </c>
      <c r="M33" s="189" t="s">
        <v>14</v>
      </c>
      <c r="N33" s="189"/>
      <c r="O33" s="190"/>
      <c r="P33" s="4"/>
      <c r="Q33" s="4"/>
    </row>
    <row r="34" spans="1:17" ht="21.75" customHeight="1">
      <c r="A34" s="40"/>
      <c r="B34" s="169" t="s">
        <v>18</v>
      </c>
      <c r="C34" s="43"/>
      <c r="D34" s="248"/>
      <c r="E34" s="249"/>
      <c r="F34" s="248"/>
      <c r="G34" s="249"/>
      <c r="H34" s="233"/>
      <c r="I34" s="239"/>
      <c r="J34" s="208"/>
      <c r="K34" s="241"/>
      <c r="L34" s="166"/>
      <c r="M34" s="167"/>
      <c r="N34" s="167"/>
      <c r="O34" s="168"/>
      <c r="P34" s="4"/>
      <c r="Q34" s="4"/>
    </row>
    <row r="35" spans="1:17" ht="0.75" customHeight="1">
      <c r="A35" s="53"/>
      <c r="B35" s="21"/>
      <c r="C35" s="44"/>
      <c r="D35" s="63"/>
      <c r="E35" s="63"/>
      <c r="F35" s="63"/>
      <c r="G35" s="63"/>
      <c r="H35" s="67"/>
      <c r="I35" s="133"/>
      <c r="J35" s="77"/>
      <c r="K35" s="137"/>
      <c r="L35" s="54"/>
      <c r="M35" s="54"/>
      <c r="N35" s="57"/>
      <c r="O35" s="58"/>
      <c r="P35" s="4"/>
      <c r="Q35" s="4"/>
    </row>
    <row r="36" spans="1:17" ht="19.5" customHeight="1" hidden="1">
      <c r="A36" s="30"/>
      <c r="B36" s="22"/>
      <c r="C36" s="41"/>
      <c r="D36" s="26"/>
      <c r="E36" s="26"/>
      <c r="F36" s="26"/>
      <c r="G36" s="26"/>
      <c r="H36" s="26"/>
      <c r="I36" s="135"/>
      <c r="J36" s="31"/>
      <c r="K36" s="135"/>
      <c r="L36" s="68"/>
      <c r="M36" s="68"/>
      <c r="N36" s="68"/>
      <c r="O36" s="69"/>
      <c r="P36" s="4"/>
      <c r="Q36" s="4"/>
    </row>
    <row r="37" spans="1:17" ht="2.25" customHeight="1" hidden="1">
      <c r="A37" s="53" t="s">
        <v>19</v>
      </c>
      <c r="B37" s="23"/>
      <c r="C37" s="42"/>
      <c r="D37" s="25"/>
      <c r="E37" s="24"/>
      <c r="F37" s="24"/>
      <c r="G37" s="24"/>
      <c r="H37" s="70"/>
      <c r="I37" s="132" t="s">
        <v>20</v>
      </c>
      <c r="J37" s="32"/>
      <c r="K37" s="138"/>
      <c r="L37" s="54" t="s">
        <v>21</v>
      </c>
      <c r="M37" s="71" t="s">
        <v>14</v>
      </c>
      <c r="N37" s="71"/>
      <c r="O37" s="72"/>
      <c r="P37" s="4"/>
      <c r="Q37" s="4"/>
    </row>
    <row r="38" spans="1:17" ht="19.5" customHeight="1" hidden="1">
      <c r="A38" s="40"/>
      <c r="B38" s="17" t="s">
        <v>18</v>
      </c>
      <c r="C38" s="43"/>
      <c r="D38" s="73" t="s">
        <v>22</v>
      </c>
      <c r="E38" s="64" t="s">
        <v>23</v>
      </c>
      <c r="F38" s="74" t="s">
        <v>22</v>
      </c>
      <c r="G38" s="64" t="s">
        <v>23</v>
      </c>
      <c r="H38" s="27"/>
      <c r="I38" s="134"/>
      <c r="J38" s="33"/>
      <c r="K38" s="139"/>
      <c r="L38" s="75"/>
      <c r="M38" s="75"/>
      <c r="N38" s="75"/>
      <c r="O38" s="76"/>
      <c r="P38" s="4"/>
      <c r="Q38" s="4"/>
    </row>
    <row r="39" spans="1:17" ht="19.5" customHeight="1" hidden="1">
      <c r="A39" s="78" t="s">
        <v>24</v>
      </c>
      <c r="B39" s="54"/>
      <c r="C39" s="79" t="s">
        <v>52</v>
      </c>
      <c r="D39" s="80" t="s">
        <v>25</v>
      </c>
      <c r="E39" s="81" t="s">
        <v>25</v>
      </c>
      <c r="F39" s="82" t="s">
        <v>25</v>
      </c>
      <c r="G39" s="81" t="s">
        <v>25</v>
      </c>
      <c r="H39" s="82" t="s">
        <v>26</v>
      </c>
      <c r="I39" s="82" t="s">
        <v>26</v>
      </c>
      <c r="J39" s="81" t="s">
        <v>51</v>
      </c>
      <c r="K39" s="140" t="s">
        <v>51</v>
      </c>
      <c r="L39" s="83" t="s">
        <v>58</v>
      </c>
      <c r="M39" s="55"/>
      <c r="N39" s="55"/>
      <c r="O39" s="56"/>
      <c r="P39" s="4"/>
      <c r="Q39" s="4"/>
    </row>
    <row r="40" spans="1:17" ht="1.5" customHeight="1" hidden="1">
      <c r="A40" s="84" t="s">
        <v>27</v>
      </c>
      <c r="B40" s="85" t="s">
        <v>28</v>
      </c>
      <c r="C40" s="86">
        <v>41</v>
      </c>
      <c r="D40" s="28">
        <v>4</v>
      </c>
      <c r="E40" s="87"/>
      <c r="F40" s="88"/>
      <c r="G40" s="87"/>
      <c r="H40" s="88"/>
      <c r="I40" s="88"/>
      <c r="J40" s="87"/>
      <c r="K40" s="141"/>
      <c r="L40" s="89">
        <f>C40*D40</f>
        <v>164</v>
      </c>
      <c r="M40" s="90" t="s">
        <v>29</v>
      </c>
      <c r="N40" s="91"/>
      <c r="O40" s="92"/>
      <c r="P40" s="4"/>
      <c r="Q40" s="4"/>
    </row>
    <row r="41" spans="1:17" ht="19.5" customHeight="1">
      <c r="A41" s="93" t="s">
        <v>30</v>
      </c>
      <c r="B41" s="94" t="s">
        <v>28</v>
      </c>
      <c r="C41" s="95">
        <v>48</v>
      </c>
      <c r="D41" s="96"/>
      <c r="E41" s="151">
        <f>SUM(D15,D17,D19,D21,D23,D25,D27,D29,D31,D33)</f>
        <v>0</v>
      </c>
      <c r="F41" s="144">
        <v>3</v>
      </c>
      <c r="G41" s="87"/>
      <c r="H41" s="88"/>
      <c r="I41" s="88"/>
      <c r="J41" s="87"/>
      <c r="K41" s="141"/>
      <c r="L41" s="97">
        <f>C41*E41</f>
        <v>0</v>
      </c>
      <c r="M41" s="90" t="s">
        <v>31</v>
      </c>
      <c r="N41" s="91"/>
      <c r="O41" s="92"/>
      <c r="P41" s="4"/>
      <c r="Q41" s="4"/>
    </row>
    <row r="42" spans="1:17" ht="19.5" customHeight="1">
      <c r="A42" s="98" t="s">
        <v>32</v>
      </c>
      <c r="B42" s="94" t="s">
        <v>28</v>
      </c>
      <c r="C42" s="86">
        <v>22</v>
      </c>
      <c r="D42" s="96"/>
      <c r="E42" s="96"/>
      <c r="F42" s="151">
        <f>SUM(F15,F17,F19,F21,F23,F25,F27,F29,F31,F33)</f>
        <v>0</v>
      </c>
      <c r="G42" s="145"/>
      <c r="H42" s="88"/>
      <c r="I42" s="88"/>
      <c r="J42" s="87"/>
      <c r="K42" s="141"/>
      <c r="L42" s="97">
        <f>C42*F42</f>
        <v>0</v>
      </c>
      <c r="M42" s="90" t="s">
        <v>33</v>
      </c>
      <c r="N42" s="91"/>
      <c r="O42" s="92"/>
      <c r="P42" s="4"/>
      <c r="Q42" s="4"/>
    </row>
    <row r="43" spans="1:15" ht="19.5" customHeight="1">
      <c r="A43" s="93" t="s">
        <v>63</v>
      </c>
      <c r="B43" s="94" t="s">
        <v>28</v>
      </c>
      <c r="C43" s="95"/>
      <c r="D43" s="96" t="s">
        <v>14</v>
      </c>
      <c r="E43" s="96"/>
      <c r="F43" s="96"/>
      <c r="G43" s="150"/>
      <c r="H43" s="144">
        <v>2</v>
      </c>
      <c r="I43" s="88"/>
      <c r="J43" s="87"/>
      <c r="K43" s="141"/>
      <c r="L43" s="97">
        <f>C43*G43</f>
        <v>0</v>
      </c>
      <c r="M43" s="59"/>
      <c r="N43" s="13" t="s">
        <v>34</v>
      </c>
      <c r="O43" s="99"/>
    </row>
    <row r="44" spans="1:15" ht="19.5" customHeight="1">
      <c r="A44" s="78" t="s">
        <v>35</v>
      </c>
      <c r="B44" s="100"/>
      <c r="C44" s="101"/>
      <c r="D44" s="102"/>
      <c r="E44" s="102"/>
      <c r="F44" s="102"/>
      <c r="G44" s="102"/>
      <c r="H44" s="88"/>
      <c r="I44" s="88"/>
      <c r="J44" s="87"/>
      <c r="K44" s="141"/>
      <c r="L44" s="103"/>
      <c r="M44" s="35"/>
      <c r="N44" s="20"/>
      <c r="O44" s="212" t="s">
        <v>36</v>
      </c>
    </row>
    <row r="45" spans="1:15" ht="19.5" customHeight="1">
      <c r="A45" s="210" t="s">
        <v>37</v>
      </c>
      <c r="B45" s="85" t="s">
        <v>28</v>
      </c>
      <c r="C45" s="104">
        <v>0.25</v>
      </c>
      <c r="D45" s="105" t="s">
        <v>38</v>
      </c>
      <c r="E45" s="96"/>
      <c r="F45" s="96"/>
      <c r="G45" s="96"/>
      <c r="H45" s="153">
        <f>SUM(H15,H17,H19,H21,H23,H25,H27,H29,H31,H33)</f>
        <v>0</v>
      </c>
      <c r="I45" s="88"/>
      <c r="J45" s="87"/>
      <c r="K45" s="141"/>
      <c r="L45" s="106">
        <f>SUM(H45*0.25)</f>
        <v>0</v>
      </c>
      <c r="M45" s="36" t="s">
        <v>14</v>
      </c>
      <c r="N45" s="146"/>
      <c r="O45" s="213" t="s">
        <v>37</v>
      </c>
    </row>
    <row r="46" spans="1:16" ht="19.5" customHeight="1">
      <c r="A46" s="210" t="s">
        <v>37</v>
      </c>
      <c r="B46" s="85" t="s">
        <v>28</v>
      </c>
      <c r="C46" s="104">
        <v>0.03</v>
      </c>
      <c r="D46" s="107" t="s">
        <v>39</v>
      </c>
      <c r="E46" s="108"/>
      <c r="F46" s="108"/>
      <c r="G46" s="47"/>
      <c r="H46" s="147"/>
      <c r="I46" s="153">
        <f>SUM(I15,I17,I19,I21,I23,I25,I27,I29,I31,I33)</f>
        <v>0</v>
      </c>
      <c r="J46" s="109"/>
      <c r="K46" s="142"/>
      <c r="L46" s="106">
        <f>SUM(I46*0.03)</f>
        <v>0</v>
      </c>
      <c r="M46" s="35"/>
      <c r="N46" s="34"/>
      <c r="O46" s="212"/>
      <c r="P46" t="s">
        <v>14</v>
      </c>
    </row>
    <row r="47" spans="1:15" ht="19.5" customHeight="1">
      <c r="A47" s="209" t="s">
        <v>40</v>
      </c>
      <c r="B47" s="94"/>
      <c r="C47" s="110"/>
      <c r="D47" s="110"/>
      <c r="E47" s="110"/>
      <c r="F47" s="110"/>
      <c r="G47" s="110"/>
      <c r="H47" s="110"/>
      <c r="I47" s="111"/>
      <c r="J47" s="148">
        <f>SUM(J15:J34)</f>
        <v>0</v>
      </c>
      <c r="K47" s="143"/>
      <c r="L47" s="112">
        <f>SUM(J47)</f>
        <v>0</v>
      </c>
      <c r="M47" s="34"/>
      <c r="N47" s="34"/>
      <c r="O47" s="212" t="s">
        <v>41</v>
      </c>
    </row>
    <row r="48" spans="1:15" ht="19.5" customHeight="1">
      <c r="A48" s="211" t="s">
        <v>42</v>
      </c>
      <c r="B48" s="113"/>
      <c r="C48" s="113"/>
      <c r="D48" s="113"/>
      <c r="E48" s="113"/>
      <c r="F48" s="114"/>
      <c r="G48" s="114"/>
      <c r="H48" s="114"/>
      <c r="I48" s="114"/>
      <c r="J48" s="115"/>
      <c r="K48" s="149">
        <f>SUM(K15:K41)</f>
        <v>0</v>
      </c>
      <c r="L48" s="112">
        <f>SUM(K48)</f>
        <v>0</v>
      </c>
      <c r="M48" s="34"/>
      <c r="N48" s="34"/>
      <c r="O48" s="212" t="s">
        <v>42</v>
      </c>
    </row>
    <row r="49" spans="1:15" ht="15.75" customHeight="1">
      <c r="A49" s="116"/>
      <c r="B49" s="117"/>
      <c r="C49" s="117"/>
      <c r="D49" s="117"/>
      <c r="E49" s="117"/>
      <c r="F49" s="54"/>
      <c r="G49" s="54"/>
      <c r="H49" s="54"/>
      <c r="I49" s="54"/>
      <c r="J49" s="54"/>
      <c r="K49" s="48"/>
      <c r="L49" s="118"/>
      <c r="M49" s="37"/>
      <c r="N49" s="37"/>
      <c r="O49" s="213"/>
    </row>
    <row r="50" spans="1:15" ht="10.5" customHeight="1">
      <c r="A50" s="119"/>
      <c r="B50" s="120"/>
      <c r="C50" s="120"/>
      <c r="D50" s="120"/>
      <c r="E50" s="120"/>
      <c r="F50" s="60"/>
      <c r="G50" s="60"/>
      <c r="H50" s="60"/>
      <c r="I50" s="60"/>
      <c r="J50" s="60"/>
      <c r="K50" s="33"/>
      <c r="L50" s="29"/>
      <c r="M50" s="34"/>
      <c r="N50" s="34"/>
      <c r="O50" s="212"/>
    </row>
    <row r="51" spans="1:15" ht="16.5" customHeight="1">
      <c r="A51" s="121" t="s">
        <v>43</v>
      </c>
      <c r="B51" s="117"/>
      <c r="C51" s="117"/>
      <c r="D51" s="117"/>
      <c r="E51" s="117"/>
      <c r="F51" s="51"/>
      <c r="G51" s="52"/>
      <c r="H51" s="52"/>
      <c r="I51" s="52"/>
      <c r="J51" s="52"/>
      <c r="K51" s="46"/>
      <c r="L51" s="118"/>
      <c r="M51" s="37"/>
      <c r="N51" s="37"/>
      <c r="O51" s="214" t="s">
        <v>44</v>
      </c>
    </row>
    <row r="52" spans="1:15" ht="15" customHeight="1" thickBot="1">
      <c r="A52" s="78"/>
      <c r="B52" s="117"/>
      <c r="C52" s="117"/>
      <c r="D52" s="117"/>
      <c r="E52" s="122"/>
      <c r="F52" s="117" t="s">
        <v>45</v>
      </c>
      <c r="G52" s="54"/>
      <c r="H52" s="54"/>
      <c r="I52" s="54"/>
      <c r="J52" s="54"/>
      <c r="K52" s="65"/>
      <c r="L52" s="123"/>
      <c r="M52" s="45"/>
      <c r="N52" s="34"/>
      <c r="O52" s="215"/>
    </row>
    <row r="53" spans="1:15" ht="19.5" customHeight="1">
      <c r="A53" s="124"/>
      <c r="B53" s="125"/>
      <c r="C53" s="125"/>
      <c r="D53" s="125"/>
      <c r="E53" s="125"/>
      <c r="F53" s="15" t="s">
        <v>46</v>
      </c>
      <c r="G53" s="126"/>
      <c r="H53" s="126"/>
      <c r="I53" s="126"/>
      <c r="J53" s="126"/>
      <c r="K53" s="127"/>
      <c r="L53" s="152">
        <f>SUM(L44:L47:L41:L48)</f>
        <v>0</v>
      </c>
      <c r="M53" s="38"/>
      <c r="N53" s="39"/>
      <c r="O53" s="216"/>
    </row>
    <row r="54" spans="1:15" ht="9.75" customHeight="1">
      <c r="A54" s="177" t="s">
        <v>47</v>
      </c>
      <c r="B54" s="178"/>
      <c r="C54" s="178"/>
      <c r="D54" s="179"/>
      <c r="E54" s="178"/>
      <c r="F54" s="177" t="s">
        <v>48</v>
      </c>
      <c r="G54" s="178"/>
      <c r="H54" s="178"/>
      <c r="I54" s="178"/>
      <c r="J54" s="178"/>
      <c r="K54" s="178"/>
      <c r="L54" s="177" t="s">
        <v>60</v>
      </c>
      <c r="M54" s="178"/>
      <c r="N54" s="178"/>
      <c r="O54" s="217"/>
    </row>
    <row r="55" spans="1:15" ht="16.5" customHeight="1">
      <c r="A55" s="185"/>
      <c r="B55" s="186"/>
      <c r="C55" s="186"/>
      <c r="D55" s="187"/>
      <c r="E55" s="186"/>
      <c r="F55" s="35"/>
      <c r="G55" s="34"/>
      <c r="H55" s="34"/>
      <c r="I55" s="34"/>
      <c r="J55" s="34"/>
      <c r="K55" s="34"/>
      <c r="L55" s="154"/>
      <c r="M55" s="157"/>
      <c r="N55" s="157"/>
      <c r="O55" s="156"/>
    </row>
    <row r="56" spans="1:15" ht="16.5" customHeight="1">
      <c r="A56" s="154"/>
      <c r="B56" s="157"/>
      <c r="C56" s="157"/>
      <c r="D56" s="158"/>
      <c r="E56" s="157"/>
      <c r="F56" s="218"/>
      <c r="G56" s="219"/>
      <c r="H56" s="219"/>
      <c r="I56" s="219"/>
      <c r="J56" s="219"/>
      <c r="K56" s="219"/>
      <c r="L56" s="220"/>
      <c r="M56" s="221"/>
      <c r="N56" s="157"/>
      <c r="O56" s="156"/>
    </row>
    <row r="57" spans="1:15" ht="13.5" customHeight="1">
      <c r="A57" s="129" t="s">
        <v>49</v>
      </c>
      <c r="B57" s="60"/>
      <c r="C57" s="60"/>
      <c r="D57" s="128"/>
      <c r="E57" s="60"/>
      <c r="F57" s="129"/>
      <c r="G57" s="130"/>
      <c r="H57" s="60"/>
      <c r="I57" s="60"/>
      <c r="J57" s="60"/>
      <c r="K57" s="60"/>
      <c r="L57" s="59"/>
      <c r="M57" s="60"/>
      <c r="N57" s="60"/>
      <c r="O57" s="65"/>
    </row>
    <row r="58" spans="1:15" ht="30" customHeight="1">
      <c r="A58" s="14"/>
      <c r="B58" s="11"/>
      <c r="C58" s="11"/>
      <c r="D58" s="12"/>
      <c r="E58" s="11"/>
      <c r="F58" s="14"/>
      <c r="G58" s="14"/>
      <c r="H58" s="11"/>
      <c r="I58" s="11"/>
      <c r="J58" s="11"/>
      <c r="K58" s="11"/>
      <c r="L58" s="11"/>
      <c r="M58" s="11"/>
      <c r="N58" s="11"/>
      <c r="O58" s="11"/>
    </row>
    <row r="59" spans="1:15" ht="1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</row>
    <row r="60" spans="1:15" ht="1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</row>
    <row r="61" spans="1:15" ht="1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</row>
    <row r="62" spans="1:15" ht="1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</row>
    <row r="63" spans="1:15" ht="1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</row>
    <row r="64" spans="1:15" ht="1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spans="1:15" ht="1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</row>
    <row r="66" spans="1:15" ht="1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</row>
    <row r="67" spans="1:15" ht="1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</row>
    <row r="68" spans="1:15" ht="1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</row>
    <row r="69" spans="1:15" ht="1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</row>
    <row r="70" spans="1:15" ht="1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</row>
    <row r="71" spans="1:15" ht="1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</row>
    <row r="72" spans="1:15" ht="1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</row>
    <row r="73" spans="1:15" ht="1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</row>
    <row r="74" spans="1:15" ht="1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</row>
    <row r="75" spans="1:15" ht="1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</row>
    <row r="76" spans="1:15" ht="1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</row>
    <row r="77" spans="1:15" ht="1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</row>
    <row r="78" spans="1:15" ht="1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</row>
    <row r="79" spans="1:15" ht="1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</row>
    <row r="80" spans="1:15" ht="1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</row>
    <row r="81" spans="1:15" ht="1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</row>
    <row r="82" spans="1:15" ht="1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</row>
    <row r="83" spans="1:15" ht="1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</row>
    <row r="84" spans="1:15" ht="1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</row>
    <row r="85" spans="1:15" ht="1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</row>
    <row r="86" spans="1:15" ht="1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</row>
    <row r="87" spans="1:15" ht="1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</row>
    <row r="88" spans="1:15" ht="1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</row>
    <row r="89" spans="1:15" ht="1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</row>
    <row r="90" spans="1:15" ht="1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</row>
    <row r="91" spans="1:15" ht="1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</row>
    <row r="92" spans="1:15" ht="1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</row>
    <row r="93" spans="1:15" ht="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</row>
    <row r="94" spans="1:15" ht="1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</row>
    <row r="95" spans="1:15" ht="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</row>
  </sheetData>
  <sheetProtection/>
  <mergeCells count="63">
    <mergeCell ref="F33:G34"/>
    <mergeCell ref="I17:I18"/>
    <mergeCell ref="I21:I22"/>
    <mergeCell ref="I25:I26"/>
    <mergeCell ref="I29:I30"/>
    <mergeCell ref="I33:I34"/>
    <mergeCell ref="D29:E30"/>
    <mergeCell ref="D31:E32"/>
    <mergeCell ref="D33:E34"/>
    <mergeCell ref="F19:G20"/>
    <mergeCell ref="F21:G22"/>
    <mergeCell ref="F23:G24"/>
    <mergeCell ref="F25:G26"/>
    <mergeCell ref="F27:G28"/>
    <mergeCell ref="F29:G30"/>
    <mergeCell ref="F31:G32"/>
    <mergeCell ref="D14:E14"/>
    <mergeCell ref="F15:G16"/>
    <mergeCell ref="F14:G14"/>
    <mergeCell ref="D17:E18"/>
    <mergeCell ref="F17:G18"/>
    <mergeCell ref="D19:E20"/>
    <mergeCell ref="H15:H16"/>
    <mergeCell ref="H19:H20"/>
    <mergeCell ref="H23:H24"/>
    <mergeCell ref="H27:H28"/>
    <mergeCell ref="H31:H32"/>
    <mergeCell ref="D15:E16"/>
    <mergeCell ref="D21:E22"/>
    <mergeCell ref="D23:E24"/>
    <mergeCell ref="D25:E26"/>
    <mergeCell ref="D27:E28"/>
    <mergeCell ref="J15:J18"/>
    <mergeCell ref="J19:J22"/>
    <mergeCell ref="J23:J26"/>
    <mergeCell ref="J27:J30"/>
    <mergeCell ref="J31:J34"/>
    <mergeCell ref="H33:H34"/>
    <mergeCell ref="H29:H30"/>
    <mergeCell ref="H25:H26"/>
    <mergeCell ref="H21:H22"/>
    <mergeCell ref="H17:H18"/>
    <mergeCell ref="A10:E11"/>
    <mergeCell ref="F10:K11"/>
    <mergeCell ref="L28:O28"/>
    <mergeCell ref="L30:O30"/>
    <mergeCell ref="L32:O32"/>
    <mergeCell ref="L34:O34"/>
    <mergeCell ref="A8:J8"/>
    <mergeCell ref="I15:I16"/>
    <mergeCell ref="I19:I20"/>
    <mergeCell ref="I23:I24"/>
    <mergeCell ref="I27:I28"/>
    <mergeCell ref="L16:O16"/>
    <mergeCell ref="L18:O18"/>
    <mergeCell ref="L20:O20"/>
    <mergeCell ref="L22:O22"/>
    <mergeCell ref="L24:O24"/>
    <mergeCell ref="L26:O26"/>
    <mergeCell ref="A6:J6"/>
    <mergeCell ref="M8:O8"/>
    <mergeCell ref="M6:O6"/>
    <mergeCell ref="I31:I32"/>
  </mergeCells>
  <printOptions/>
  <pageMargins left="0.25" right="0.25" top="0.75" bottom="0.75" header="0.3" footer="0.3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SLU / Kirjanpito</dc:creator>
  <cp:keywords/>
  <dc:description/>
  <cp:lastModifiedBy>Oki Vuonoranta</cp:lastModifiedBy>
  <cp:lastPrinted>2024-04-25T09:07:11Z</cp:lastPrinted>
  <dcterms:created xsi:type="dcterms:W3CDTF">1999-04-09T07:22:15Z</dcterms:created>
  <dcterms:modified xsi:type="dcterms:W3CDTF">2024-04-25T09:08:37Z</dcterms:modified>
  <cp:category/>
  <cp:version/>
  <cp:contentType/>
  <cp:contentStatus/>
</cp:coreProperties>
</file>