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i.vuonoranta\Downloads\"/>
    </mc:Choice>
  </mc:AlternateContent>
  <xr:revisionPtr revIDLastSave="0" documentId="13_ncr:1_{52989F20-3E1C-4810-9364-03738AD3D9CD}" xr6:coauthVersionLast="45" xr6:coauthVersionMax="45" xr10:uidLastSave="{00000000-0000-0000-0000-000000000000}"/>
  <bookViews>
    <workbookView xWindow="-108" yWindow="-108" windowWidth="23256" windowHeight="12576" xr2:uid="{5262E13F-5675-4B27-9B24-73292A50B260}"/>
  </bookViews>
  <sheets>
    <sheet name="NAISET" sheetId="1" r:id="rId1"/>
    <sheet name="MIEH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56" i="1"/>
  <c r="F57" i="1"/>
  <c r="F39" i="1"/>
  <c r="F48" i="1" l="1"/>
  <c r="F49" i="2"/>
  <c r="F9" i="2"/>
  <c r="F28" i="2"/>
  <c r="F30" i="2"/>
  <c r="F34" i="2"/>
  <c r="F15" i="2"/>
  <c r="F40" i="2"/>
  <c r="F46" i="2"/>
  <c r="F20" i="2"/>
  <c r="F29" i="2"/>
  <c r="F6" i="2"/>
  <c r="F35" i="2"/>
  <c r="F8" i="2"/>
  <c r="F7" i="2"/>
  <c r="F5" i="2"/>
  <c r="F2" i="2"/>
  <c r="F42" i="2"/>
  <c r="F41" i="2"/>
  <c r="F51" i="2"/>
  <c r="F54" i="2"/>
  <c r="F26" i="2"/>
  <c r="F14" i="2"/>
  <c r="F19" i="2"/>
  <c r="F55" i="2"/>
  <c r="F56" i="2"/>
  <c r="F12" i="2"/>
  <c r="F22" i="2"/>
  <c r="F37" i="2"/>
  <c r="F43" i="2"/>
  <c r="F50" i="2"/>
  <c r="F52" i="2"/>
  <c r="F53" i="2"/>
  <c r="F45" i="2"/>
  <c r="F21" i="2"/>
  <c r="F23" i="2"/>
  <c r="F25" i="2"/>
  <c r="F32" i="2"/>
  <c r="F33" i="2"/>
  <c r="F38" i="2"/>
  <c r="F4" i="2"/>
  <c r="F44" i="2"/>
  <c r="F13" i="2"/>
  <c r="F17" i="2"/>
  <c r="F16" i="2"/>
  <c r="F47" i="2"/>
  <c r="F48" i="2"/>
  <c r="F36" i="2"/>
  <c r="F24" i="2"/>
  <c r="F18" i="2"/>
  <c r="F3" i="2"/>
  <c r="F10" i="2"/>
  <c r="F31" i="2"/>
  <c r="F39" i="2"/>
  <c r="F11" i="2"/>
  <c r="F27" i="2"/>
  <c r="F35" i="1"/>
  <c r="F40" i="1"/>
  <c r="F41" i="1"/>
  <c r="F18" i="1"/>
  <c r="F3" i="1"/>
  <c r="F4" i="1"/>
  <c r="F2" i="1"/>
  <c r="F50" i="1"/>
  <c r="F51" i="1"/>
  <c r="F9" i="1"/>
  <c r="F5" i="1"/>
  <c r="F54" i="1"/>
  <c r="F23" i="1"/>
  <c r="F55" i="1"/>
  <c r="F19" i="1"/>
  <c r="F31" i="1"/>
  <c r="F36" i="1"/>
  <c r="F38" i="1"/>
  <c r="F10" i="1"/>
  <c r="F32" i="1"/>
  <c r="F34" i="1"/>
  <c r="F25" i="1"/>
  <c r="F24" i="1"/>
  <c r="F7" i="1"/>
  <c r="F42" i="1"/>
  <c r="F43" i="1"/>
  <c r="F46" i="1"/>
  <c r="F29" i="1"/>
  <c r="F37" i="1"/>
  <c r="F11" i="1"/>
  <c r="F12" i="1"/>
  <c r="F13" i="1"/>
  <c r="F17" i="1"/>
  <c r="F20" i="1"/>
  <c r="F44" i="1"/>
  <c r="F21" i="1"/>
  <c r="F26" i="1"/>
  <c r="F27" i="1"/>
  <c r="F28" i="1"/>
  <c r="F16" i="1"/>
  <c r="F33" i="1"/>
  <c r="F45" i="1"/>
  <c r="F14" i="1"/>
  <c r="F15" i="1"/>
  <c r="F49" i="1"/>
  <c r="F22" i="1"/>
  <c r="F53" i="1"/>
  <c r="F52" i="1"/>
  <c r="F30" i="1"/>
  <c r="F8" i="1"/>
  <c r="F6" i="1"/>
</calcChain>
</file>

<file path=xl/sharedStrings.xml><?xml version="1.0" encoding="utf-8"?>
<sst xmlns="http://schemas.openxmlformats.org/spreadsheetml/2006/main" count="466" uniqueCount="265">
  <si>
    <t>Sija</t>
  </si>
  <si>
    <t>Etunimi</t>
  </si>
  <si>
    <t>Sukunimi</t>
  </si>
  <si>
    <t>Sarja</t>
  </si>
  <si>
    <t>Seura</t>
  </si>
  <si>
    <t>Rauha</t>
  </si>
  <si>
    <t>Ervalahti</t>
  </si>
  <si>
    <t>N75</t>
  </si>
  <si>
    <t>Kunto-Pirkat</t>
  </si>
  <si>
    <t>Kirsti</t>
  </si>
  <si>
    <t>Viitanen</t>
  </si>
  <si>
    <t>VSVU</t>
  </si>
  <si>
    <t>Eila</t>
  </si>
  <si>
    <t>Mikola</t>
  </si>
  <si>
    <t>N85</t>
  </si>
  <si>
    <t>Porin Tarmo</t>
  </si>
  <si>
    <t>Liisa</t>
  </si>
  <si>
    <t>Mäkitörmä</t>
  </si>
  <si>
    <t>N60</t>
  </si>
  <si>
    <t>Varpaisjärven Vire</t>
  </si>
  <si>
    <t>Virve</t>
  </si>
  <si>
    <t>Lännistö</t>
  </si>
  <si>
    <t>Minna</t>
  </si>
  <si>
    <t>Koivuniemi</t>
  </si>
  <si>
    <t>N50</t>
  </si>
  <si>
    <t>Vihdin Urheiluveteraanit</t>
  </si>
  <si>
    <t>Riikka</t>
  </si>
  <si>
    <t>Honkanen</t>
  </si>
  <si>
    <t>Marja</t>
  </si>
  <si>
    <t>Metsänkylä</t>
  </si>
  <si>
    <t>N65</t>
  </si>
  <si>
    <t>Seppänen</t>
  </si>
  <si>
    <t>Tiina</t>
  </si>
  <si>
    <t>Rautakorpi</t>
  </si>
  <si>
    <t>N45</t>
  </si>
  <si>
    <t>Helsingin Kisa-Veikot</t>
  </si>
  <si>
    <t>Miia</t>
  </si>
  <si>
    <t>Uskalinmäki</t>
  </si>
  <si>
    <t>N40</t>
  </si>
  <si>
    <t>Tampereen Pyrintö</t>
  </si>
  <si>
    <t>Niska</t>
  </si>
  <si>
    <t>N55</t>
  </si>
  <si>
    <t>Milla</t>
  </si>
  <si>
    <t>Lahdenperä</t>
  </si>
  <si>
    <t>Elina</t>
  </si>
  <si>
    <t>Jokinen</t>
  </si>
  <si>
    <t>N35</t>
  </si>
  <si>
    <t>Liedon Parma</t>
  </si>
  <si>
    <t>Katriina</t>
  </si>
  <si>
    <t>Johanna</t>
  </si>
  <si>
    <t>Makkonen</t>
  </si>
  <si>
    <t>Äänekosken Urheilijat</t>
  </si>
  <si>
    <t>Kankaanpää</t>
  </si>
  <si>
    <t>Virpi</t>
  </si>
  <si>
    <t>Hannuksela</t>
  </si>
  <si>
    <t>Pauliina</t>
  </si>
  <si>
    <t>Lavi</t>
  </si>
  <si>
    <t>Lappeenrannan Urheilu-miehet</t>
  </si>
  <si>
    <t>Metsämuuronen</t>
  </si>
  <si>
    <t>Satu</t>
  </si>
  <si>
    <t>Kouvo</t>
  </si>
  <si>
    <t>Rahikkala</t>
  </si>
  <si>
    <t>Mirva</t>
  </si>
  <si>
    <t>Koivisto</t>
  </si>
  <si>
    <t>Nurmijärven Yleisurheilu</t>
  </si>
  <si>
    <t>Kati</t>
  </si>
  <si>
    <t>Sillanpää</t>
  </si>
  <si>
    <t>Carita</t>
  </si>
  <si>
    <t>N30</t>
  </si>
  <si>
    <t>Pisteet - kuula</t>
  </si>
  <si>
    <t>Pisteet -5km</t>
  </si>
  <si>
    <t>Pisteet -v.pituus</t>
  </si>
  <si>
    <t>Pisteet -60m</t>
  </si>
  <si>
    <t>Yhteispisteet</t>
  </si>
  <si>
    <t>Pisteet -3000m</t>
  </si>
  <si>
    <t>Kirsi</t>
  </si>
  <si>
    <t>Spoof-Tuomi</t>
  </si>
  <si>
    <t>JKU</t>
  </si>
  <si>
    <t>Sirpa</t>
  </si>
  <si>
    <t>Malmström</t>
  </si>
  <si>
    <t>Laura</t>
  </si>
  <si>
    <t>Anttolainen</t>
  </si>
  <si>
    <t>Inka</t>
  </si>
  <si>
    <t>Juvonen</t>
  </si>
  <si>
    <t>Janakkalan jana</t>
  </si>
  <si>
    <t>Marjukka</t>
  </si>
  <si>
    <t>Heinonen</t>
  </si>
  <si>
    <t>Lahtinen</t>
  </si>
  <si>
    <t>SPOVE</t>
  </si>
  <si>
    <t>Eliisa</t>
  </si>
  <si>
    <t>Reijonen</t>
  </si>
  <si>
    <t>Tohmajärven Urheilijat</t>
  </si>
  <si>
    <t>Karina</t>
  </si>
  <si>
    <t>Danielsson</t>
  </si>
  <si>
    <t>IF Åland</t>
  </si>
  <si>
    <t>Marita</t>
  </si>
  <si>
    <t>Rajala</t>
  </si>
  <si>
    <t>LahtiSport</t>
  </si>
  <si>
    <t>Mykkänen</t>
  </si>
  <si>
    <t>Rauhalahti Road Runners</t>
  </si>
  <si>
    <t>Elli-Tarja</t>
  </si>
  <si>
    <t>Hallikainen</t>
  </si>
  <si>
    <t>Alatornion Pirkat</t>
  </si>
  <si>
    <t>Pia</t>
  </si>
  <si>
    <t>Siltala</t>
  </si>
  <si>
    <t>Laihian Luja</t>
  </si>
  <si>
    <t>Laurila</t>
  </si>
  <si>
    <t>Marjatta</t>
  </si>
  <si>
    <t>Räsänen</t>
  </si>
  <si>
    <t>Valkeavuori</t>
  </si>
  <si>
    <t>Sonja</t>
  </si>
  <si>
    <t>Päivinen</t>
  </si>
  <si>
    <t>Kajaanin Kipinä</t>
  </si>
  <si>
    <t>Sini</t>
  </si>
  <si>
    <t>Silvan</t>
  </si>
  <si>
    <t>Mia</t>
  </si>
  <si>
    <t>Kumlander</t>
  </si>
  <si>
    <t>TuUL maratonkoulu</t>
  </si>
  <si>
    <t>Hannele</t>
  </si>
  <si>
    <t>Kivistö</t>
  </si>
  <si>
    <t>Maija-Liisa</t>
  </si>
  <si>
    <t>Mertanen</t>
  </si>
  <si>
    <t>Lassila</t>
  </si>
  <si>
    <t>Kenttäurheilijat-58</t>
  </si>
  <si>
    <t>Ilona</t>
  </si>
  <si>
    <t>Sandman</t>
  </si>
  <si>
    <t>Varpu</t>
  </si>
  <si>
    <t>Holmberg</t>
  </si>
  <si>
    <t>Anna Maija</t>
  </si>
  <si>
    <t>Kukka</t>
  </si>
  <si>
    <t>N70</t>
  </si>
  <si>
    <t>Jarmo</t>
  </si>
  <si>
    <t>Rundgren</t>
  </si>
  <si>
    <t>M60</t>
  </si>
  <si>
    <t>Esko</t>
  </si>
  <si>
    <t>Kariniemi</t>
  </si>
  <si>
    <t>M55</t>
  </si>
  <si>
    <t>Rovaniemen Roadrunners</t>
  </si>
  <si>
    <t>Matti</t>
  </si>
  <si>
    <t>Tennilä</t>
  </si>
  <si>
    <t>M65</t>
  </si>
  <si>
    <t>Rovaniemen Roadrunners, RDS</t>
  </si>
  <si>
    <t>Jukka</t>
  </si>
  <si>
    <t>Rahkonen</t>
  </si>
  <si>
    <t>M40</t>
  </si>
  <si>
    <t>Polvijärven urheilijat</t>
  </si>
  <si>
    <t>Atro</t>
  </si>
  <si>
    <t>Anttila</t>
  </si>
  <si>
    <t>M45</t>
  </si>
  <si>
    <t>Vimpelin veto</t>
  </si>
  <si>
    <t>Eki</t>
  </si>
  <si>
    <t>Laitila</t>
  </si>
  <si>
    <t>VSVetU</t>
  </si>
  <si>
    <t>Jani</t>
  </si>
  <si>
    <t>Hartonen</t>
  </si>
  <si>
    <t>Jukka-Pekka</t>
  </si>
  <si>
    <t>Hassinen</t>
  </si>
  <si>
    <t>Runner's Club</t>
  </si>
  <si>
    <t>Tuomo</t>
  </si>
  <si>
    <t>Vanhanen</t>
  </si>
  <si>
    <t>Tapanilan Erä</t>
  </si>
  <si>
    <t>Harri</t>
  </si>
  <si>
    <t>Hokkanen</t>
  </si>
  <si>
    <t>M50</t>
  </si>
  <si>
    <t>Hippoksen maratonkerho</t>
  </si>
  <si>
    <t>Seppo</t>
  </si>
  <si>
    <t>Lohijärven Kuohu</t>
  </si>
  <si>
    <t>Steve</t>
  </si>
  <si>
    <t>Kåla</t>
  </si>
  <si>
    <t>Kk Team Pohjalainen ry</t>
  </si>
  <si>
    <t>Jouni</t>
  </si>
  <si>
    <t>Moukolainen</t>
  </si>
  <si>
    <t>Börje</t>
  </si>
  <si>
    <t>Riska</t>
  </si>
  <si>
    <t>KK-TEAM POHJALAINEN</t>
  </si>
  <si>
    <t>Nurminen</t>
  </si>
  <si>
    <t>Simo</t>
  </si>
  <si>
    <t>Paavola</t>
  </si>
  <si>
    <t>Lohtajan Veikot</t>
  </si>
  <si>
    <t>Tommy</t>
  </si>
  <si>
    <t>Lahti</t>
  </si>
  <si>
    <t>IF Femman</t>
  </si>
  <si>
    <t>Martti</t>
  </si>
  <si>
    <t>Valonen</t>
  </si>
  <si>
    <t>M75</t>
  </si>
  <si>
    <t>Petri</t>
  </si>
  <si>
    <t>Tauriainen</t>
  </si>
  <si>
    <t>Heimo</t>
  </si>
  <si>
    <t>Springare</t>
  </si>
  <si>
    <t>Kalle</t>
  </si>
  <si>
    <t>Siik</t>
  </si>
  <si>
    <t>Keski-Uudenmaan Yleisurheilu</t>
  </si>
  <si>
    <t>Juha</t>
  </si>
  <si>
    <t>Kulomäki</t>
  </si>
  <si>
    <t>M35</t>
  </si>
  <si>
    <t>Reima</t>
  </si>
  <si>
    <t>Viiri</t>
  </si>
  <si>
    <t>Lohijärven kuohu</t>
  </si>
  <si>
    <t>Reijo</t>
  </si>
  <si>
    <t>Naalisvaara</t>
  </si>
  <si>
    <t>Veikko</t>
  </si>
  <si>
    <t>Luode</t>
  </si>
  <si>
    <t>M80</t>
  </si>
  <si>
    <t>Tenhu</t>
  </si>
  <si>
    <t>Lauri</t>
  </si>
  <si>
    <t>Helle</t>
  </si>
  <si>
    <t>M95</t>
  </si>
  <si>
    <t>Perniön Urheilijat</t>
  </si>
  <si>
    <t>Mika</t>
  </si>
  <si>
    <t>Parkkali</t>
  </si>
  <si>
    <t>Porin Urheiluveteraanit</t>
  </si>
  <si>
    <t>Markku</t>
  </si>
  <si>
    <t>Rautasalo</t>
  </si>
  <si>
    <t>Kangasniemen Kalske</t>
  </si>
  <si>
    <t>Sundell</t>
  </si>
  <si>
    <t>M70</t>
  </si>
  <si>
    <t>Hannu</t>
  </si>
  <si>
    <t>Ranta</t>
  </si>
  <si>
    <t>Tammelan Ryske</t>
  </si>
  <si>
    <t>Ilpo</t>
  </si>
  <si>
    <t>Liuska</t>
  </si>
  <si>
    <t>Aki</t>
  </si>
  <si>
    <t>Siikaisten Sisu</t>
  </si>
  <si>
    <t>Melanen</t>
  </si>
  <si>
    <t>Lappeenrannan Urheilu-Miehet</t>
  </si>
  <si>
    <t>Laasala</t>
  </si>
  <si>
    <t>Toijalan Vauhti</t>
  </si>
  <si>
    <t>Timo</t>
  </si>
  <si>
    <t>Riikonen</t>
  </si>
  <si>
    <t>Korander</t>
  </si>
  <si>
    <t>Teemu</t>
  </si>
  <si>
    <t>Salminen</t>
  </si>
  <si>
    <t>Olli</t>
  </si>
  <si>
    <t>M30</t>
  </si>
  <si>
    <t>Janakkalan Jana</t>
  </si>
  <si>
    <t>Manu-Pekka</t>
  </si>
  <si>
    <t>Laakso</t>
  </si>
  <si>
    <t>Antti</t>
  </si>
  <si>
    <t>Ilkka</t>
  </si>
  <si>
    <t>Iisakka</t>
  </si>
  <si>
    <t>Esbo IF</t>
  </si>
  <si>
    <t>Huotari</t>
  </si>
  <si>
    <t>Lipasti</t>
  </si>
  <si>
    <t>Jari</t>
  </si>
  <si>
    <t>Haverinen</t>
  </si>
  <si>
    <t>Risto</t>
  </si>
  <si>
    <t>Kemppainen</t>
  </si>
  <si>
    <t>Jouko</t>
  </si>
  <si>
    <t>Teinilä</t>
  </si>
  <si>
    <t>Atte</t>
  </si>
  <si>
    <t>Lähdekorpi</t>
  </si>
  <si>
    <t>Forssan Salama</t>
  </si>
  <si>
    <t>Rauno</t>
  </si>
  <si>
    <t>Taipale</t>
  </si>
  <si>
    <t>Marko</t>
  </si>
  <si>
    <t>Petäjä</t>
  </si>
  <si>
    <t>Ritva</t>
  </si>
  <si>
    <t>Katrin</t>
  </si>
  <si>
    <t>Taru</t>
  </si>
  <si>
    <t>Viiru</t>
  </si>
  <si>
    <t>5km</t>
  </si>
  <si>
    <t>Kuula</t>
  </si>
  <si>
    <t>v.pituus</t>
  </si>
  <si>
    <t>60m</t>
  </si>
  <si>
    <t>3000m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</si>
</sst>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1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2" borderId="0" xfId="1" applyNumberFormat="1" applyFont="1" applyAlignment="1">
      <alignment horizontal="center"/>
    </xf>
    <xf numFmtId="0" fontId="4" fillId="0" borderId="0" xfId="0" applyFont="1" applyBorder="1" applyAlignment="1">
      <alignment wrapText="1"/>
    </xf>
    <xf numFmtId="0" fontId="3" fillId="2" borderId="0" xfId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wrapText="1"/>
    </xf>
    <xf numFmtId="0" fontId="0" fillId="0" borderId="0" xfId="0" applyBorder="1"/>
  </cellXfs>
  <cellStyles count="2">
    <cellStyle name="Hyvä" xfId="1" builtinId="26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E2AF-3836-471F-877D-C6720A4DA5A7}">
  <dimension ref="A1:M81"/>
  <sheetViews>
    <sheetView tabSelected="1" workbookViewId="0">
      <pane ySplit="1" topLeftCell="A20" activePane="bottomLeft" state="frozen"/>
      <selection pane="bottomLeft" activeCell="E18" sqref="E18"/>
    </sheetView>
  </sheetViews>
  <sheetFormatPr defaultRowHeight="14.4" x14ac:dyDescent="0.3"/>
  <cols>
    <col min="1" max="1" width="4.77734375" style="2" customWidth="1"/>
    <col min="2" max="2" width="10.33203125" customWidth="1"/>
    <col min="3" max="3" width="17.5546875" customWidth="1"/>
    <col min="5" max="5" width="26.6640625" bestFit="1" customWidth="1"/>
    <col min="6" max="6" width="11.44140625" style="9" bestFit="1" customWidth="1"/>
    <col min="7" max="7" width="4.6640625" bestFit="1" customWidth="1"/>
    <col min="8" max="8" width="5.77734375" bestFit="1" customWidth="1"/>
    <col min="9" max="9" width="7.77734375" bestFit="1" customWidth="1"/>
    <col min="10" max="10" width="5" bestFit="1" customWidth="1"/>
    <col min="11" max="11" width="6.6640625" bestFit="1" customWidth="1"/>
  </cols>
  <sheetData>
    <row r="1" spans="1:13" s="4" customForma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7" t="s">
        <v>73</v>
      </c>
      <c r="G1" s="7" t="s">
        <v>260</v>
      </c>
      <c r="H1" s="7" t="s">
        <v>261</v>
      </c>
      <c r="I1" s="7" t="s">
        <v>262</v>
      </c>
      <c r="J1" s="7" t="s">
        <v>263</v>
      </c>
      <c r="K1" s="7" t="s">
        <v>264</v>
      </c>
    </row>
    <row r="2" spans="1:13" s="4" customFormat="1" ht="15" customHeight="1" x14ac:dyDescent="0.3">
      <c r="A2" s="2">
        <v>1</v>
      </c>
      <c r="B2" t="s">
        <v>28</v>
      </c>
      <c r="C2" t="s">
        <v>29</v>
      </c>
      <c r="D2" t="s">
        <v>30</v>
      </c>
      <c r="E2" t="s">
        <v>11</v>
      </c>
      <c r="F2" s="11">
        <f>SUM(G2:N2)</f>
        <v>3376</v>
      </c>
      <c r="G2" s="8">
        <v>654</v>
      </c>
      <c r="H2" s="8">
        <v>608</v>
      </c>
      <c r="I2" s="8">
        <v>811</v>
      </c>
      <c r="J2" s="8">
        <v>726</v>
      </c>
      <c r="K2" s="8">
        <v>577</v>
      </c>
      <c r="L2" s="10"/>
      <c r="M2" s="6"/>
    </row>
    <row r="3" spans="1:13" x14ac:dyDescent="0.3">
      <c r="A3" s="2">
        <v>6</v>
      </c>
      <c r="B3" t="s">
        <v>22</v>
      </c>
      <c r="C3" t="s">
        <v>23</v>
      </c>
      <c r="D3" t="s">
        <v>24</v>
      </c>
      <c r="E3" t="s">
        <v>25</v>
      </c>
      <c r="F3" s="11">
        <f>SUM(G3:N3)</f>
        <v>2440</v>
      </c>
      <c r="G3" s="8"/>
      <c r="H3" s="8">
        <v>706</v>
      </c>
      <c r="I3" s="8">
        <v>925</v>
      </c>
      <c r="J3" s="8">
        <v>809</v>
      </c>
      <c r="K3" s="8"/>
      <c r="L3" s="8"/>
      <c r="M3" s="5"/>
    </row>
    <row r="4" spans="1:13" x14ac:dyDescent="0.3">
      <c r="A4" s="2">
        <v>7</v>
      </c>
      <c r="B4" t="s">
        <v>26</v>
      </c>
      <c r="C4" t="s">
        <v>27</v>
      </c>
      <c r="D4" t="s">
        <v>24</v>
      </c>
      <c r="E4" t="s">
        <v>11</v>
      </c>
      <c r="F4" s="11">
        <f>SUM(G4:N4)</f>
        <v>2431</v>
      </c>
      <c r="G4" s="8"/>
      <c r="H4" s="8">
        <v>704</v>
      </c>
      <c r="I4" s="8">
        <v>891</v>
      </c>
      <c r="J4" s="9">
        <v>836</v>
      </c>
      <c r="K4" s="8"/>
      <c r="L4" s="8"/>
      <c r="M4" s="5"/>
    </row>
    <row r="5" spans="1:13" x14ac:dyDescent="0.3">
      <c r="A5" s="2">
        <v>13</v>
      </c>
      <c r="B5" t="s">
        <v>28</v>
      </c>
      <c r="C5" t="s">
        <v>40</v>
      </c>
      <c r="D5" t="s">
        <v>41</v>
      </c>
      <c r="E5" t="s">
        <v>39</v>
      </c>
      <c r="F5" s="11">
        <f>SUM(G5:N5)</f>
        <v>2258</v>
      </c>
      <c r="G5" s="8"/>
      <c r="H5" s="8">
        <v>537</v>
      </c>
      <c r="I5" s="8">
        <v>839</v>
      </c>
      <c r="J5" s="8">
        <v>882</v>
      </c>
      <c r="K5" s="8"/>
      <c r="L5" s="8"/>
      <c r="M5" s="5"/>
    </row>
    <row r="6" spans="1:13" x14ac:dyDescent="0.3">
      <c r="A6" s="2">
        <v>28</v>
      </c>
      <c r="B6" t="s">
        <v>53</v>
      </c>
      <c r="C6" t="s">
        <v>54</v>
      </c>
      <c r="D6" t="s">
        <v>34</v>
      </c>
      <c r="E6" t="s">
        <v>8</v>
      </c>
      <c r="F6" s="11">
        <f>SUM(G6:N6)</f>
        <v>2242</v>
      </c>
      <c r="G6" s="8"/>
      <c r="H6" s="8">
        <v>453</v>
      </c>
      <c r="I6" s="8">
        <v>947</v>
      </c>
      <c r="J6" s="8">
        <v>842</v>
      </c>
      <c r="K6" s="10"/>
      <c r="L6" s="8"/>
      <c r="M6" s="5"/>
    </row>
    <row r="7" spans="1:13" x14ac:dyDescent="0.3">
      <c r="A7" s="2">
        <v>12</v>
      </c>
      <c r="B7" t="s">
        <v>78</v>
      </c>
      <c r="C7" t="s">
        <v>79</v>
      </c>
      <c r="D7" t="s">
        <v>38</v>
      </c>
      <c r="E7" t="s">
        <v>64</v>
      </c>
      <c r="F7" s="11">
        <f>SUM(G7:N7)</f>
        <v>2148</v>
      </c>
      <c r="G7" s="8">
        <v>592</v>
      </c>
      <c r="H7" s="8"/>
      <c r="I7" s="8">
        <v>798</v>
      </c>
      <c r="J7" s="8">
        <v>758</v>
      </c>
      <c r="K7" s="8"/>
      <c r="L7" s="8"/>
      <c r="M7" s="5"/>
    </row>
    <row r="8" spans="1:13" x14ac:dyDescent="0.3">
      <c r="A8" s="2">
        <v>26</v>
      </c>
      <c r="B8" t="s">
        <v>75</v>
      </c>
      <c r="C8" t="s">
        <v>76</v>
      </c>
      <c r="D8" t="s">
        <v>24</v>
      </c>
      <c r="E8" t="s">
        <v>77</v>
      </c>
      <c r="F8" s="11">
        <f>SUM(G8:N8)</f>
        <v>2012</v>
      </c>
      <c r="G8" s="8"/>
      <c r="H8" s="8"/>
      <c r="I8" s="8">
        <v>1007</v>
      </c>
      <c r="J8" s="8">
        <v>1005</v>
      </c>
      <c r="K8" s="8"/>
      <c r="L8" s="8"/>
      <c r="M8" s="5"/>
    </row>
    <row r="9" spans="1:13" x14ac:dyDescent="0.3">
      <c r="A9" s="2">
        <v>2</v>
      </c>
      <c r="B9" t="s">
        <v>36</v>
      </c>
      <c r="C9" t="s">
        <v>37</v>
      </c>
      <c r="D9" t="s">
        <v>38</v>
      </c>
      <c r="E9" t="s">
        <v>39</v>
      </c>
      <c r="F9" s="11">
        <f>SUM(G9:N9)</f>
        <v>1935</v>
      </c>
      <c r="G9" s="8">
        <v>586</v>
      </c>
      <c r="H9" s="8">
        <v>539</v>
      </c>
      <c r="I9" s="8">
        <v>810</v>
      </c>
      <c r="J9" s="8"/>
      <c r="K9" s="8"/>
      <c r="L9" s="8"/>
      <c r="M9" s="5"/>
    </row>
    <row r="10" spans="1:13" x14ac:dyDescent="0.3">
      <c r="A10" s="2">
        <v>16</v>
      </c>
      <c r="B10" t="s">
        <v>59</v>
      </c>
      <c r="C10" t="s">
        <v>60</v>
      </c>
      <c r="D10" t="s">
        <v>46</v>
      </c>
      <c r="E10" t="s">
        <v>57</v>
      </c>
      <c r="F10" s="11">
        <f>SUM(G10:N10)</f>
        <v>1730</v>
      </c>
      <c r="G10" s="8"/>
      <c r="H10" s="8">
        <v>386</v>
      </c>
      <c r="I10" s="8">
        <v>803</v>
      </c>
      <c r="J10" s="8">
        <v>541</v>
      </c>
      <c r="K10" s="8"/>
      <c r="L10" s="8"/>
      <c r="M10" s="5"/>
    </row>
    <row r="11" spans="1:13" x14ac:dyDescent="0.3">
      <c r="A11" s="2">
        <v>3</v>
      </c>
      <c r="B11" t="s">
        <v>22</v>
      </c>
      <c r="C11" t="s">
        <v>87</v>
      </c>
      <c r="D11" t="s">
        <v>24</v>
      </c>
      <c r="E11" t="s">
        <v>88</v>
      </c>
      <c r="F11" s="11">
        <f>SUM(G11:N11)</f>
        <v>1700</v>
      </c>
      <c r="G11" s="8">
        <v>765</v>
      </c>
      <c r="H11" s="8"/>
      <c r="I11" s="8"/>
      <c r="J11" s="8"/>
      <c r="K11" s="8">
        <v>935</v>
      </c>
      <c r="L11" s="8"/>
      <c r="M11" s="5"/>
    </row>
    <row r="12" spans="1:13" x14ac:dyDescent="0.3">
      <c r="A12" s="2">
        <v>4</v>
      </c>
      <c r="B12" t="s">
        <v>89</v>
      </c>
      <c r="C12" t="s">
        <v>90</v>
      </c>
      <c r="D12" t="s">
        <v>30</v>
      </c>
      <c r="E12" t="s">
        <v>91</v>
      </c>
      <c r="F12" s="11">
        <f>SUM(G12:N12)</f>
        <v>1698</v>
      </c>
      <c r="G12" s="8">
        <v>764</v>
      </c>
      <c r="H12" s="8"/>
      <c r="I12" s="8"/>
      <c r="J12" s="8"/>
      <c r="K12" s="8">
        <v>934</v>
      </c>
      <c r="L12" s="8"/>
      <c r="M12" s="5"/>
    </row>
    <row r="13" spans="1:13" x14ac:dyDescent="0.3">
      <c r="A13" s="2">
        <v>5</v>
      </c>
      <c r="B13" t="s">
        <v>92</v>
      </c>
      <c r="C13" t="s">
        <v>93</v>
      </c>
      <c r="D13" t="s">
        <v>24</v>
      </c>
      <c r="E13" t="s">
        <v>94</v>
      </c>
      <c r="F13" s="11">
        <f>SUM(G13:N13)</f>
        <v>1696</v>
      </c>
      <c r="G13" s="8">
        <v>762</v>
      </c>
      <c r="H13" s="8"/>
      <c r="I13" s="8"/>
      <c r="J13" s="8"/>
      <c r="K13" s="8">
        <v>934</v>
      </c>
      <c r="L13" s="8"/>
      <c r="M13" s="5"/>
    </row>
    <row r="14" spans="1:13" x14ac:dyDescent="0.3">
      <c r="A14" s="2">
        <v>31</v>
      </c>
      <c r="B14" t="s">
        <v>118</v>
      </c>
      <c r="C14" t="s">
        <v>119</v>
      </c>
      <c r="D14" t="s">
        <v>7</v>
      </c>
      <c r="E14" t="s">
        <v>88</v>
      </c>
      <c r="F14" s="11">
        <f>SUM(G14:N14)</f>
        <v>1678</v>
      </c>
      <c r="G14" s="8">
        <v>881</v>
      </c>
      <c r="H14" s="8"/>
      <c r="I14" s="8"/>
      <c r="J14" s="8"/>
      <c r="K14" s="8">
        <v>797</v>
      </c>
      <c r="L14" s="8"/>
      <c r="M14" s="5"/>
    </row>
    <row r="15" spans="1:13" x14ac:dyDescent="0.3">
      <c r="A15" s="2">
        <v>32</v>
      </c>
      <c r="B15" t="s">
        <v>120</v>
      </c>
      <c r="C15" t="s">
        <v>121</v>
      </c>
      <c r="D15" t="s">
        <v>18</v>
      </c>
      <c r="E15" t="s">
        <v>25</v>
      </c>
      <c r="F15" s="11">
        <f>SUM(G15:N15)</f>
        <v>1669</v>
      </c>
      <c r="G15" s="8">
        <v>825</v>
      </c>
      <c r="H15" s="8"/>
      <c r="I15" s="8"/>
      <c r="J15" s="8"/>
      <c r="K15" s="8">
        <v>844</v>
      </c>
      <c r="L15" s="8"/>
      <c r="M15" s="5"/>
    </row>
    <row r="16" spans="1:13" x14ac:dyDescent="0.3">
      <c r="A16" s="2">
        <v>20</v>
      </c>
      <c r="B16" t="s">
        <v>110</v>
      </c>
      <c r="C16" t="s">
        <v>111</v>
      </c>
      <c r="D16" t="s">
        <v>38</v>
      </c>
      <c r="E16" t="s">
        <v>112</v>
      </c>
      <c r="F16" s="11">
        <f>SUM(G16:N16)</f>
        <v>1554</v>
      </c>
      <c r="G16" s="8">
        <v>624</v>
      </c>
      <c r="H16" s="8"/>
      <c r="I16" s="8"/>
      <c r="J16" s="8">
        <v>501</v>
      </c>
      <c r="K16" s="8">
        <v>429</v>
      </c>
      <c r="L16" s="8"/>
      <c r="M16" s="5"/>
    </row>
    <row r="17" spans="1:13" x14ac:dyDescent="0.3">
      <c r="A17" s="2">
        <v>8</v>
      </c>
      <c r="B17" t="s">
        <v>95</v>
      </c>
      <c r="C17" t="s">
        <v>96</v>
      </c>
      <c r="D17" t="s">
        <v>41</v>
      </c>
      <c r="E17" t="s">
        <v>97</v>
      </c>
      <c r="F17" s="11">
        <f>SUM(G17:N17)</f>
        <v>1536</v>
      </c>
      <c r="G17" s="8">
        <v>736</v>
      </c>
      <c r="H17" s="8"/>
      <c r="I17" s="8"/>
      <c r="J17" s="8"/>
      <c r="K17" s="8">
        <v>800</v>
      </c>
      <c r="L17" s="8"/>
      <c r="M17" s="5"/>
    </row>
    <row r="18" spans="1:13" x14ac:dyDescent="0.3">
      <c r="A18" s="2">
        <v>9</v>
      </c>
      <c r="B18" t="s">
        <v>20</v>
      </c>
      <c r="C18" t="s">
        <v>21</v>
      </c>
      <c r="D18" t="s">
        <v>18</v>
      </c>
      <c r="E18" t="s">
        <v>11</v>
      </c>
      <c r="F18" s="11">
        <f>SUM(G18:N18)</f>
        <v>1524</v>
      </c>
      <c r="G18" s="8"/>
      <c r="H18" s="8">
        <v>799</v>
      </c>
      <c r="I18" s="8">
        <v>725</v>
      </c>
      <c r="J18" s="8"/>
      <c r="K18" s="8"/>
      <c r="L18" s="8"/>
      <c r="M18" s="5"/>
    </row>
    <row r="19" spans="1:13" x14ac:dyDescent="0.3">
      <c r="A19" s="2">
        <v>51</v>
      </c>
      <c r="B19" s="18" t="s">
        <v>49</v>
      </c>
      <c r="C19" s="18" t="s">
        <v>50</v>
      </c>
      <c r="D19" s="18" t="s">
        <v>46</v>
      </c>
      <c r="E19" s="18" t="s">
        <v>51</v>
      </c>
      <c r="F19" s="11">
        <f>SUM(G19:N19)</f>
        <v>1486</v>
      </c>
      <c r="G19" s="8"/>
      <c r="H19" s="8">
        <v>462</v>
      </c>
      <c r="I19" s="8">
        <v>665</v>
      </c>
      <c r="J19" s="8">
        <v>359</v>
      </c>
      <c r="K19" s="8"/>
      <c r="L19" s="8"/>
      <c r="M19" s="5"/>
    </row>
    <row r="20" spans="1:13" x14ac:dyDescent="0.3">
      <c r="A20" s="2">
        <v>10</v>
      </c>
      <c r="B20" t="s">
        <v>44</v>
      </c>
      <c r="C20" t="s">
        <v>98</v>
      </c>
      <c r="D20" t="s">
        <v>30</v>
      </c>
      <c r="E20" t="s">
        <v>99</v>
      </c>
      <c r="F20" s="11">
        <f>SUM(G20:N20)</f>
        <v>1485</v>
      </c>
      <c r="G20" s="8">
        <v>710</v>
      </c>
      <c r="H20" s="8"/>
      <c r="I20" s="8"/>
      <c r="J20" s="8"/>
      <c r="K20" s="8">
        <v>775</v>
      </c>
      <c r="L20" s="8"/>
      <c r="M20" s="5"/>
    </row>
    <row r="21" spans="1:13" x14ac:dyDescent="0.3">
      <c r="A21" s="2">
        <v>11</v>
      </c>
      <c r="B21" t="s">
        <v>103</v>
      </c>
      <c r="C21" t="s">
        <v>104</v>
      </c>
      <c r="D21" t="s">
        <v>38</v>
      </c>
      <c r="E21" t="s">
        <v>105</v>
      </c>
      <c r="F21" s="11">
        <f>SUM(G21:N21)</f>
        <v>1467</v>
      </c>
      <c r="G21" s="8">
        <v>722</v>
      </c>
      <c r="H21" s="8"/>
      <c r="I21" s="8"/>
      <c r="J21" s="8"/>
      <c r="K21" s="8">
        <v>745</v>
      </c>
      <c r="L21" s="8"/>
      <c r="M21" s="5"/>
    </row>
    <row r="22" spans="1:13" x14ac:dyDescent="0.3">
      <c r="A22" s="2">
        <v>35</v>
      </c>
      <c r="B22" t="s">
        <v>124</v>
      </c>
      <c r="C22" t="s">
        <v>125</v>
      </c>
      <c r="D22" t="s">
        <v>7</v>
      </c>
      <c r="E22" t="s">
        <v>88</v>
      </c>
      <c r="F22" s="11">
        <f>SUM(G22:N22)</f>
        <v>1428</v>
      </c>
      <c r="G22" s="8">
        <v>753</v>
      </c>
      <c r="H22" s="8"/>
      <c r="I22" s="8"/>
      <c r="J22" s="8"/>
      <c r="K22" s="8">
        <v>675</v>
      </c>
      <c r="L22" s="8"/>
      <c r="M22" s="5"/>
    </row>
    <row r="23" spans="1:13" x14ac:dyDescent="0.3">
      <c r="A23" s="2">
        <v>50</v>
      </c>
      <c r="B23" t="s">
        <v>44</v>
      </c>
      <c r="C23" t="s">
        <v>45</v>
      </c>
      <c r="D23" t="s">
        <v>46</v>
      </c>
      <c r="E23" t="s">
        <v>47</v>
      </c>
      <c r="F23" s="11">
        <f>SUM(G23:N23)</f>
        <v>1346</v>
      </c>
      <c r="G23" s="8"/>
      <c r="H23" s="8">
        <v>476</v>
      </c>
      <c r="I23" s="8">
        <v>552</v>
      </c>
      <c r="J23" s="8">
        <v>318</v>
      </c>
      <c r="K23" s="8"/>
      <c r="L23" s="8"/>
      <c r="M23" s="5"/>
    </row>
    <row r="24" spans="1:13" x14ac:dyDescent="0.3">
      <c r="A24" s="2">
        <v>27</v>
      </c>
      <c r="B24" t="s">
        <v>67</v>
      </c>
      <c r="C24" t="s">
        <v>60</v>
      </c>
      <c r="D24" t="s">
        <v>68</v>
      </c>
      <c r="E24" t="s">
        <v>57</v>
      </c>
      <c r="F24" s="11">
        <f>SUM(G24:N24)</f>
        <v>1328</v>
      </c>
      <c r="G24" s="8"/>
      <c r="H24" s="8">
        <v>269</v>
      </c>
      <c r="I24" s="8">
        <v>681</v>
      </c>
      <c r="J24" s="8">
        <v>378</v>
      </c>
      <c r="K24" s="8"/>
      <c r="L24" s="8"/>
      <c r="M24" s="5"/>
    </row>
    <row r="25" spans="1:13" x14ac:dyDescent="0.3">
      <c r="A25" s="2">
        <v>29</v>
      </c>
      <c r="B25" t="s">
        <v>65</v>
      </c>
      <c r="C25" t="s">
        <v>66</v>
      </c>
      <c r="D25" t="s">
        <v>46</v>
      </c>
      <c r="E25" t="s">
        <v>47</v>
      </c>
      <c r="F25" s="11">
        <f>SUM(G25:N25)</f>
        <v>1318</v>
      </c>
      <c r="G25" s="8"/>
      <c r="H25" s="8">
        <v>292</v>
      </c>
      <c r="I25" s="8">
        <v>626</v>
      </c>
      <c r="J25" s="8">
        <v>400</v>
      </c>
      <c r="K25" s="8"/>
      <c r="L25" s="8"/>
      <c r="M25" s="5"/>
    </row>
    <row r="26" spans="1:13" x14ac:dyDescent="0.3">
      <c r="A26" s="2">
        <v>40</v>
      </c>
      <c r="B26" t="s">
        <v>48</v>
      </c>
      <c r="C26" t="s">
        <v>106</v>
      </c>
      <c r="D26" t="s">
        <v>24</v>
      </c>
      <c r="E26" t="s">
        <v>8</v>
      </c>
      <c r="F26" s="11">
        <f>SUM(G26:N26)</f>
        <v>1284</v>
      </c>
      <c r="G26" s="8"/>
      <c r="H26" s="8"/>
      <c r="I26" s="8"/>
      <c r="J26" s="8">
        <v>584</v>
      </c>
      <c r="K26" s="8">
        <v>700</v>
      </c>
      <c r="L26" s="8"/>
      <c r="M26" s="5"/>
    </row>
    <row r="27" spans="1:13" x14ac:dyDescent="0.3">
      <c r="A27" s="2">
        <v>14</v>
      </c>
      <c r="B27" t="s">
        <v>107</v>
      </c>
      <c r="C27" t="s">
        <v>108</v>
      </c>
      <c r="D27" t="s">
        <v>18</v>
      </c>
      <c r="E27" t="s">
        <v>99</v>
      </c>
      <c r="F27" s="11">
        <f>SUM(G27:N27)</f>
        <v>1265</v>
      </c>
      <c r="G27" s="8">
        <v>665</v>
      </c>
      <c r="H27" s="8"/>
      <c r="I27" s="8"/>
      <c r="J27" s="8"/>
      <c r="K27" s="8">
        <v>600</v>
      </c>
      <c r="L27" s="8"/>
      <c r="M27" s="5"/>
    </row>
    <row r="28" spans="1:13" x14ac:dyDescent="0.3">
      <c r="A28" s="2">
        <v>15</v>
      </c>
      <c r="B28" t="s">
        <v>20</v>
      </c>
      <c r="C28" t="s">
        <v>109</v>
      </c>
      <c r="D28" t="s">
        <v>34</v>
      </c>
      <c r="E28" t="s">
        <v>97</v>
      </c>
      <c r="F28" s="11">
        <f>SUM(G28:N28)</f>
        <v>1235</v>
      </c>
      <c r="G28" s="8">
        <v>658</v>
      </c>
      <c r="H28" s="8"/>
      <c r="I28" s="8"/>
      <c r="J28" s="8"/>
      <c r="K28" s="8">
        <v>577</v>
      </c>
      <c r="L28" s="8"/>
      <c r="M28" s="5"/>
    </row>
    <row r="29" spans="1:13" x14ac:dyDescent="0.3">
      <c r="A29" s="2">
        <v>41</v>
      </c>
      <c r="B29" t="s">
        <v>85</v>
      </c>
      <c r="C29" t="s">
        <v>86</v>
      </c>
      <c r="D29" t="s">
        <v>38</v>
      </c>
      <c r="E29" t="s">
        <v>47</v>
      </c>
      <c r="F29" s="11">
        <f>SUM(G29:N29)</f>
        <v>1228</v>
      </c>
      <c r="G29" s="8"/>
      <c r="H29" s="8"/>
      <c r="I29" s="8">
        <v>680</v>
      </c>
      <c r="J29" s="8">
        <v>548</v>
      </c>
      <c r="K29" s="8"/>
      <c r="L29" s="8"/>
      <c r="M29" s="5"/>
    </row>
    <row r="30" spans="1:13" x14ac:dyDescent="0.3">
      <c r="A30" s="2">
        <v>17</v>
      </c>
      <c r="B30" t="s">
        <v>5</v>
      </c>
      <c r="C30" t="s">
        <v>6</v>
      </c>
      <c r="D30" t="s">
        <v>7</v>
      </c>
      <c r="E30" t="s">
        <v>8</v>
      </c>
      <c r="F30" s="11">
        <f>SUM(G30:N30)</f>
        <v>1143</v>
      </c>
      <c r="G30" s="8"/>
      <c r="H30" s="8">
        <v>1143</v>
      </c>
      <c r="I30" s="8"/>
      <c r="J30" s="8"/>
      <c r="K30" s="8"/>
      <c r="L30" s="8"/>
      <c r="M30" s="5"/>
    </row>
    <row r="31" spans="1:13" x14ac:dyDescent="0.3">
      <c r="A31" s="2">
        <v>18</v>
      </c>
      <c r="B31" t="s">
        <v>49</v>
      </c>
      <c r="C31" t="s">
        <v>52</v>
      </c>
      <c r="D31" t="s">
        <v>34</v>
      </c>
      <c r="E31" t="s">
        <v>8</v>
      </c>
      <c r="F31" s="11">
        <f>SUM(G31:N31)</f>
        <v>1135</v>
      </c>
      <c r="G31" s="8"/>
      <c r="H31" s="8">
        <v>461</v>
      </c>
      <c r="I31" s="8">
        <v>674</v>
      </c>
      <c r="J31" s="8"/>
      <c r="K31" s="8"/>
      <c r="L31" s="8"/>
      <c r="M31" s="5"/>
    </row>
    <row r="32" spans="1:13" x14ac:dyDescent="0.3">
      <c r="A32" s="2">
        <v>19</v>
      </c>
      <c r="B32" t="s">
        <v>53</v>
      </c>
      <c r="C32" t="s">
        <v>61</v>
      </c>
      <c r="D32" t="s">
        <v>34</v>
      </c>
      <c r="E32" t="s">
        <v>11</v>
      </c>
      <c r="F32" s="11">
        <f>SUM(G32:N32)</f>
        <v>1090</v>
      </c>
      <c r="G32" s="8"/>
      <c r="H32" s="8">
        <v>358</v>
      </c>
      <c r="I32" s="8">
        <v>732</v>
      </c>
      <c r="J32" s="8"/>
      <c r="K32" s="8"/>
      <c r="L32" s="8"/>
      <c r="M32" s="5"/>
    </row>
    <row r="33" spans="1:13" x14ac:dyDescent="0.3">
      <c r="A33" s="2">
        <v>21</v>
      </c>
      <c r="B33" t="s">
        <v>113</v>
      </c>
      <c r="C33" t="s">
        <v>114</v>
      </c>
      <c r="D33" t="s">
        <v>24</v>
      </c>
      <c r="E33" t="s">
        <v>11</v>
      </c>
      <c r="F33" s="11">
        <f>SUM(G33:N33)</f>
        <v>1053</v>
      </c>
      <c r="G33" s="8">
        <v>624</v>
      </c>
      <c r="H33" s="8"/>
      <c r="I33" s="8"/>
      <c r="J33" s="8"/>
      <c r="K33" s="8">
        <v>429</v>
      </c>
      <c r="L33" s="8"/>
      <c r="M33" s="5"/>
    </row>
    <row r="34" spans="1:13" x14ac:dyDescent="0.3">
      <c r="A34" s="2">
        <v>22</v>
      </c>
      <c r="B34" t="s">
        <v>62</v>
      </c>
      <c r="C34" t="s">
        <v>63</v>
      </c>
      <c r="D34" t="s">
        <v>38</v>
      </c>
      <c r="E34" t="s">
        <v>64</v>
      </c>
      <c r="F34" s="11">
        <f>SUM(G34:N34)</f>
        <v>1051</v>
      </c>
      <c r="G34" s="8"/>
      <c r="H34" s="8">
        <v>342</v>
      </c>
      <c r="I34" s="8">
        <v>709</v>
      </c>
      <c r="J34" s="8"/>
      <c r="K34" s="8"/>
      <c r="L34" s="8"/>
      <c r="M34" s="5"/>
    </row>
    <row r="35" spans="1:13" x14ac:dyDescent="0.3">
      <c r="A35" s="2">
        <v>23</v>
      </c>
      <c r="B35" t="s">
        <v>9</v>
      </c>
      <c r="C35" t="s">
        <v>10</v>
      </c>
      <c r="D35" t="s">
        <v>7</v>
      </c>
      <c r="E35" t="s">
        <v>11</v>
      </c>
      <c r="F35" s="11">
        <f>SUM(G35:N35)</f>
        <v>1047</v>
      </c>
      <c r="G35" s="8"/>
      <c r="H35" s="8">
        <v>1047</v>
      </c>
      <c r="I35" s="8"/>
      <c r="J35" s="8"/>
      <c r="K35" s="8"/>
      <c r="L35" s="8"/>
      <c r="M35" s="5"/>
    </row>
    <row r="36" spans="1:13" x14ac:dyDescent="0.3">
      <c r="A36" s="2">
        <v>24</v>
      </c>
      <c r="B36" t="s">
        <v>55</v>
      </c>
      <c r="C36" t="s">
        <v>56</v>
      </c>
      <c r="D36" t="s">
        <v>46</v>
      </c>
      <c r="E36" t="s">
        <v>57</v>
      </c>
      <c r="F36" s="11">
        <f>SUM(G36:N36)</f>
        <v>1027</v>
      </c>
      <c r="G36" s="8"/>
      <c r="H36" s="8">
        <v>449</v>
      </c>
      <c r="I36" s="8">
        <v>578</v>
      </c>
      <c r="J36" s="8"/>
      <c r="K36" s="8"/>
      <c r="L36" s="8"/>
      <c r="M36" s="5"/>
    </row>
    <row r="37" spans="1:13" x14ac:dyDescent="0.3">
      <c r="A37" s="2">
        <v>42</v>
      </c>
      <c r="B37" t="s">
        <v>49</v>
      </c>
      <c r="C37" t="s">
        <v>50</v>
      </c>
      <c r="D37" t="s">
        <v>46</v>
      </c>
      <c r="E37" t="s">
        <v>51</v>
      </c>
      <c r="F37" s="11">
        <f>SUM(G37:N37)</f>
        <v>1024</v>
      </c>
      <c r="G37" s="8"/>
      <c r="H37" s="8"/>
      <c r="I37" s="8">
        <v>665</v>
      </c>
      <c r="J37" s="8">
        <v>359</v>
      </c>
      <c r="K37" s="8"/>
      <c r="L37" s="8"/>
      <c r="M37" s="5"/>
    </row>
    <row r="38" spans="1:13" x14ac:dyDescent="0.3">
      <c r="A38" s="2">
        <v>25</v>
      </c>
      <c r="B38" t="s">
        <v>32</v>
      </c>
      <c r="C38" t="s">
        <v>58</v>
      </c>
      <c r="D38" t="s">
        <v>46</v>
      </c>
      <c r="E38" t="s">
        <v>57</v>
      </c>
      <c r="F38" s="11">
        <f>SUM(G38:N38)</f>
        <v>1019</v>
      </c>
      <c r="G38" s="8"/>
      <c r="H38" s="8">
        <v>398</v>
      </c>
      <c r="I38" s="8">
        <v>621</v>
      </c>
      <c r="J38" s="8"/>
      <c r="K38" s="8"/>
      <c r="L38" s="8"/>
      <c r="M38" s="5"/>
    </row>
    <row r="39" spans="1:13" x14ac:dyDescent="0.3">
      <c r="A39" s="2">
        <v>53</v>
      </c>
      <c r="B39" t="s">
        <v>257</v>
      </c>
      <c r="C39" t="s">
        <v>121</v>
      </c>
      <c r="D39" t="s">
        <v>24</v>
      </c>
      <c r="E39" t="s">
        <v>11</v>
      </c>
      <c r="F39" s="11">
        <f>SUM(G39:N39)</f>
        <v>975</v>
      </c>
      <c r="G39" s="8"/>
      <c r="I39" s="8"/>
      <c r="J39" s="8">
        <v>975</v>
      </c>
      <c r="K39" s="8"/>
      <c r="L39" s="8"/>
      <c r="M39" s="5"/>
    </row>
    <row r="40" spans="1:13" x14ac:dyDescent="0.3">
      <c r="A40" s="2">
        <v>30</v>
      </c>
      <c r="B40" t="s">
        <v>12</v>
      </c>
      <c r="C40" t="s">
        <v>13</v>
      </c>
      <c r="D40" t="s">
        <v>14</v>
      </c>
      <c r="E40" t="s">
        <v>15</v>
      </c>
      <c r="F40" s="11">
        <f>SUM(G40:N40)</f>
        <v>913</v>
      </c>
      <c r="G40" s="8"/>
      <c r="H40" s="8">
        <v>913</v>
      </c>
      <c r="I40" s="8"/>
      <c r="J40" s="8"/>
      <c r="K40" s="8"/>
      <c r="L40" s="8"/>
      <c r="M40" s="5"/>
    </row>
    <row r="41" spans="1:13" x14ac:dyDescent="0.3">
      <c r="A41" s="2">
        <v>33</v>
      </c>
      <c r="B41" t="s">
        <v>16</v>
      </c>
      <c r="C41" t="s">
        <v>17</v>
      </c>
      <c r="D41" t="s">
        <v>18</v>
      </c>
      <c r="E41" t="s">
        <v>19</v>
      </c>
      <c r="F41" s="11">
        <f>SUM(G41:N41)</f>
        <v>821</v>
      </c>
      <c r="G41" s="8"/>
      <c r="H41" s="8">
        <v>821</v>
      </c>
      <c r="I41" s="8"/>
      <c r="J41" s="8"/>
      <c r="K41" s="8"/>
      <c r="L41" s="8"/>
      <c r="M41" s="5"/>
    </row>
    <row r="42" spans="1:13" x14ac:dyDescent="0.3">
      <c r="A42" s="2">
        <v>34</v>
      </c>
      <c r="B42" t="s">
        <v>80</v>
      </c>
      <c r="C42" t="s">
        <v>81</v>
      </c>
      <c r="D42" t="s">
        <v>34</v>
      </c>
      <c r="E42" t="s">
        <v>64</v>
      </c>
      <c r="F42" s="11">
        <f>SUM(G42:N42)</f>
        <v>787</v>
      </c>
      <c r="G42" s="8"/>
      <c r="H42" s="8"/>
      <c r="I42" s="8">
        <v>787</v>
      </c>
      <c r="J42" s="8"/>
      <c r="K42" s="8"/>
      <c r="L42" s="8"/>
      <c r="M42" s="5"/>
    </row>
    <row r="43" spans="1:13" x14ac:dyDescent="0.3">
      <c r="A43" s="2">
        <v>36</v>
      </c>
      <c r="B43" t="s">
        <v>42</v>
      </c>
      <c r="C43" t="s">
        <v>43</v>
      </c>
      <c r="D43" t="s">
        <v>34</v>
      </c>
      <c r="E43" t="s">
        <v>11</v>
      </c>
      <c r="F43" s="11">
        <f>SUM(G43:N43)</f>
        <v>751</v>
      </c>
      <c r="G43" s="8"/>
      <c r="H43" s="8"/>
      <c r="I43" s="8">
        <v>751</v>
      </c>
      <c r="J43" s="8"/>
      <c r="K43" s="8"/>
      <c r="L43" s="8"/>
      <c r="M43" s="5"/>
    </row>
    <row r="44" spans="1:13" ht="13.8" customHeight="1" x14ac:dyDescent="0.3">
      <c r="A44" s="2">
        <v>37</v>
      </c>
      <c r="B44" t="s">
        <v>100</v>
      </c>
      <c r="C44" t="s">
        <v>101</v>
      </c>
      <c r="D44" t="s">
        <v>18</v>
      </c>
      <c r="E44" t="s">
        <v>102</v>
      </c>
      <c r="F44" s="11">
        <f>SUM(G44:N44)</f>
        <v>746</v>
      </c>
      <c r="G44" s="8"/>
      <c r="H44" s="8"/>
      <c r="I44" s="8"/>
      <c r="J44" s="8"/>
      <c r="K44" s="8">
        <v>746</v>
      </c>
      <c r="L44" s="8"/>
      <c r="M44" s="5"/>
    </row>
    <row r="45" spans="1:13" x14ac:dyDescent="0.3">
      <c r="A45" s="2">
        <v>38</v>
      </c>
      <c r="B45" t="s">
        <v>115</v>
      </c>
      <c r="C45" t="s">
        <v>116</v>
      </c>
      <c r="D45" t="s">
        <v>34</v>
      </c>
      <c r="E45" t="s">
        <v>117</v>
      </c>
      <c r="F45" s="11">
        <f>SUM(G45:N45)</f>
        <v>726</v>
      </c>
      <c r="G45" s="8">
        <v>726</v>
      </c>
      <c r="H45" s="8"/>
      <c r="I45" s="8"/>
      <c r="J45" s="8"/>
      <c r="K45" s="8"/>
      <c r="L45" s="8"/>
      <c r="M45" s="5"/>
    </row>
    <row r="46" spans="1:13" x14ac:dyDescent="0.3">
      <c r="A46" s="2">
        <v>39</v>
      </c>
      <c r="B46" t="s">
        <v>82</v>
      </c>
      <c r="C46" t="s">
        <v>83</v>
      </c>
      <c r="D46" t="s">
        <v>24</v>
      </c>
      <c r="E46" t="s">
        <v>84</v>
      </c>
      <c r="F46" s="11">
        <f>SUM(G46:N46)</f>
        <v>720</v>
      </c>
      <c r="G46" s="8"/>
      <c r="H46" s="8"/>
      <c r="I46" s="8">
        <v>720</v>
      </c>
      <c r="J46" s="8"/>
      <c r="K46" s="8"/>
      <c r="L46" s="8"/>
      <c r="M46" s="5"/>
    </row>
    <row r="47" spans="1:13" x14ac:dyDescent="0.3">
      <c r="A47" s="2">
        <v>55</v>
      </c>
      <c r="B47" t="s">
        <v>258</v>
      </c>
      <c r="C47" t="s">
        <v>259</v>
      </c>
      <c r="D47" t="s">
        <v>38</v>
      </c>
      <c r="E47" t="s">
        <v>234</v>
      </c>
      <c r="F47" s="11">
        <f>SUM(G47:N47)</f>
        <v>676</v>
      </c>
      <c r="G47" s="8"/>
      <c r="H47" s="8"/>
      <c r="I47" s="8"/>
      <c r="J47" s="8">
        <v>676</v>
      </c>
      <c r="K47" s="8"/>
      <c r="L47" s="8"/>
      <c r="M47" s="5"/>
    </row>
    <row r="48" spans="1:13" x14ac:dyDescent="0.3">
      <c r="A48" s="2">
        <v>53</v>
      </c>
      <c r="B48" t="s">
        <v>256</v>
      </c>
      <c r="C48" t="s">
        <v>201</v>
      </c>
      <c r="D48" t="s">
        <v>7</v>
      </c>
      <c r="E48" t="s">
        <v>88</v>
      </c>
      <c r="F48" s="11">
        <f>SUM(G48:N48)</f>
        <v>639</v>
      </c>
      <c r="G48" s="8"/>
      <c r="H48" s="8"/>
      <c r="I48" s="8"/>
      <c r="J48" s="8"/>
      <c r="K48" s="8">
        <v>639</v>
      </c>
      <c r="L48" s="8"/>
      <c r="M48" s="5"/>
    </row>
    <row r="49" spans="1:13" x14ac:dyDescent="0.3">
      <c r="A49" s="2">
        <v>43</v>
      </c>
      <c r="B49" t="s">
        <v>80</v>
      </c>
      <c r="C49" t="s">
        <v>122</v>
      </c>
      <c r="D49" t="s">
        <v>46</v>
      </c>
      <c r="E49" t="s">
        <v>123</v>
      </c>
      <c r="F49" s="11">
        <f>SUM(G49:N49)</f>
        <v>616</v>
      </c>
      <c r="G49" s="8">
        <v>616</v>
      </c>
      <c r="H49" s="8"/>
      <c r="I49" s="8"/>
      <c r="J49" s="8"/>
      <c r="K49" s="8"/>
      <c r="L49" s="8"/>
      <c r="M49" s="5"/>
    </row>
    <row r="50" spans="1:13" x14ac:dyDescent="0.3">
      <c r="A50" s="2">
        <v>44</v>
      </c>
      <c r="B50" t="s">
        <v>12</v>
      </c>
      <c r="C50" t="s">
        <v>31</v>
      </c>
      <c r="D50" t="s">
        <v>18</v>
      </c>
      <c r="E50" t="s">
        <v>11</v>
      </c>
      <c r="F50" s="11">
        <f>SUM(G50:N50)</f>
        <v>585</v>
      </c>
      <c r="G50" s="8"/>
      <c r="H50" s="8">
        <v>585</v>
      </c>
      <c r="I50" s="8"/>
      <c r="J50" s="8"/>
      <c r="K50" s="8"/>
      <c r="L50" s="8"/>
      <c r="M50" s="5"/>
    </row>
    <row r="51" spans="1:13" x14ac:dyDescent="0.3">
      <c r="A51" s="2">
        <v>45</v>
      </c>
      <c r="B51" t="s">
        <v>32</v>
      </c>
      <c r="C51" t="s">
        <v>33</v>
      </c>
      <c r="D51" t="s">
        <v>34</v>
      </c>
      <c r="E51" t="s">
        <v>35</v>
      </c>
      <c r="F51" s="11">
        <f>SUM(G51:N51)</f>
        <v>583</v>
      </c>
      <c r="G51" s="8"/>
      <c r="H51" s="8">
        <v>583</v>
      </c>
      <c r="I51" s="8"/>
      <c r="J51" s="8"/>
      <c r="K51" s="8"/>
      <c r="L51" s="8"/>
      <c r="M51" s="5"/>
    </row>
    <row r="52" spans="1:13" x14ac:dyDescent="0.3">
      <c r="A52" s="2">
        <v>46</v>
      </c>
      <c r="B52" t="s">
        <v>128</v>
      </c>
      <c r="C52" t="s">
        <v>129</v>
      </c>
      <c r="D52" t="s">
        <v>130</v>
      </c>
      <c r="E52" t="s">
        <v>35</v>
      </c>
      <c r="F52" s="11">
        <f>SUM(G52:N52)</f>
        <v>566</v>
      </c>
      <c r="G52" s="8">
        <v>566</v>
      </c>
      <c r="H52" s="8"/>
      <c r="I52" s="8"/>
      <c r="J52" s="8"/>
      <c r="K52" s="8"/>
      <c r="L52" s="8"/>
      <c r="M52" s="5"/>
    </row>
    <row r="53" spans="1:13" x14ac:dyDescent="0.3">
      <c r="A53" s="2">
        <v>47</v>
      </c>
      <c r="B53" t="s">
        <v>126</v>
      </c>
      <c r="C53" t="s">
        <v>127</v>
      </c>
      <c r="D53" t="s">
        <v>7</v>
      </c>
      <c r="E53" t="s">
        <v>35</v>
      </c>
      <c r="F53" s="11">
        <f>SUM(G53:N53)</f>
        <v>526</v>
      </c>
      <c r="G53" s="8">
        <v>526</v>
      </c>
      <c r="H53" s="8"/>
      <c r="I53" s="8"/>
      <c r="J53" s="8"/>
      <c r="K53" s="8"/>
      <c r="L53" s="8"/>
      <c r="M53" s="5"/>
    </row>
    <row r="54" spans="1:13" x14ac:dyDescent="0.3">
      <c r="A54" s="2">
        <v>48</v>
      </c>
      <c r="B54" t="s">
        <v>42</v>
      </c>
      <c r="C54" t="s">
        <v>43</v>
      </c>
      <c r="D54" t="s">
        <v>34</v>
      </c>
      <c r="E54" t="s">
        <v>11</v>
      </c>
      <c r="F54" s="11">
        <f>SUM(G54:N54)</f>
        <v>517</v>
      </c>
      <c r="G54" s="8"/>
      <c r="H54" s="8">
        <v>517</v>
      </c>
      <c r="I54" s="8"/>
      <c r="J54" s="8"/>
      <c r="K54" s="8"/>
      <c r="L54" s="8"/>
      <c r="M54" s="5"/>
    </row>
    <row r="55" spans="1:13" x14ac:dyDescent="0.3">
      <c r="A55" s="2">
        <v>49</v>
      </c>
      <c r="B55" t="s">
        <v>48</v>
      </c>
      <c r="C55" t="s">
        <v>45</v>
      </c>
      <c r="D55" t="s">
        <v>38</v>
      </c>
      <c r="E55" t="s">
        <v>47</v>
      </c>
      <c r="F55" s="11">
        <f>SUM(G55:N55)</f>
        <v>477</v>
      </c>
      <c r="G55" s="8"/>
      <c r="H55" s="8">
        <v>477</v>
      </c>
      <c r="I55" s="8"/>
      <c r="J55" s="8"/>
      <c r="K55" s="8"/>
      <c r="L55" s="8"/>
      <c r="M55" s="5"/>
    </row>
    <row r="56" spans="1:13" x14ac:dyDescent="0.3">
      <c r="A56" s="2">
        <v>57</v>
      </c>
      <c r="B56" s="17" t="s">
        <v>44</v>
      </c>
      <c r="C56" s="17" t="s">
        <v>98</v>
      </c>
      <c r="D56" s="17" t="s">
        <v>30</v>
      </c>
      <c r="E56" s="17" t="s">
        <v>99</v>
      </c>
      <c r="F56" s="11">
        <f>SUM(G56:N56)</f>
        <v>463</v>
      </c>
      <c r="G56" s="8"/>
      <c r="H56" s="8"/>
      <c r="I56" s="8"/>
      <c r="J56" s="8">
        <v>463</v>
      </c>
      <c r="K56" s="8"/>
      <c r="L56" s="8"/>
      <c r="M56" s="5"/>
    </row>
    <row r="57" spans="1:13" x14ac:dyDescent="0.3">
      <c r="A57" s="2">
        <v>59</v>
      </c>
      <c r="B57" t="s">
        <v>107</v>
      </c>
      <c r="C57" t="s">
        <v>108</v>
      </c>
      <c r="D57" t="s">
        <v>18</v>
      </c>
      <c r="E57" t="s">
        <v>99</v>
      </c>
      <c r="F57" s="11">
        <f>SUM(G57:N57)</f>
        <v>302</v>
      </c>
      <c r="G57" s="8"/>
      <c r="H57" s="8"/>
      <c r="I57" s="8"/>
      <c r="J57" s="8">
        <v>302</v>
      </c>
      <c r="K57" s="8"/>
      <c r="L57" s="8"/>
      <c r="M57" s="5"/>
    </row>
    <row r="58" spans="1:13" x14ac:dyDescent="0.3">
      <c r="F58" s="8"/>
      <c r="G58" s="8"/>
      <c r="H58" s="8"/>
      <c r="I58" s="8"/>
      <c r="J58" s="8"/>
      <c r="K58" s="8"/>
      <c r="L58" s="8"/>
      <c r="M58" s="5"/>
    </row>
    <row r="59" spans="1:13" x14ac:dyDescent="0.3">
      <c r="F59" s="8"/>
      <c r="G59" s="8"/>
      <c r="H59" s="8"/>
      <c r="I59" s="8"/>
      <c r="J59" s="8"/>
      <c r="K59" s="8"/>
      <c r="L59" s="8"/>
      <c r="M59" s="5"/>
    </row>
    <row r="60" spans="1:13" x14ac:dyDescent="0.3">
      <c r="F60" s="8"/>
      <c r="G60" s="5"/>
      <c r="H60" s="5"/>
      <c r="I60" s="5"/>
      <c r="J60" s="5"/>
      <c r="K60" s="5"/>
      <c r="L60" s="5"/>
      <c r="M60" s="5"/>
    </row>
    <row r="61" spans="1:13" x14ac:dyDescent="0.3">
      <c r="F61" s="8"/>
      <c r="G61" s="5"/>
      <c r="H61" s="5"/>
      <c r="I61" s="5"/>
      <c r="J61" s="5"/>
      <c r="K61" s="5"/>
      <c r="L61" s="5"/>
      <c r="M61" s="5"/>
    </row>
    <row r="62" spans="1:13" x14ac:dyDescent="0.3">
      <c r="F62" s="8"/>
      <c r="G62" s="5"/>
      <c r="H62" s="5"/>
      <c r="I62" s="5"/>
      <c r="J62" s="5"/>
      <c r="K62" s="5"/>
      <c r="L62" s="5"/>
      <c r="M62" s="5"/>
    </row>
    <row r="63" spans="1:13" x14ac:dyDescent="0.3">
      <c r="F63" s="8"/>
      <c r="G63" s="5"/>
      <c r="H63" s="5"/>
      <c r="I63" s="5"/>
      <c r="J63" s="5"/>
      <c r="K63" s="5"/>
      <c r="L63" s="5"/>
      <c r="M63" s="5"/>
    </row>
    <row r="64" spans="1:13" x14ac:dyDescent="0.3">
      <c r="F64" s="8"/>
      <c r="G64" s="5"/>
      <c r="H64" s="5"/>
      <c r="I64" s="5"/>
      <c r="J64" s="5"/>
      <c r="K64" s="5"/>
      <c r="L64" s="5"/>
      <c r="M64" s="5"/>
    </row>
    <row r="65" spans="6:13" x14ac:dyDescent="0.3">
      <c r="F65" s="8"/>
      <c r="G65" s="5"/>
      <c r="H65" s="5"/>
      <c r="I65" s="5"/>
      <c r="J65" s="5"/>
      <c r="K65" s="5"/>
      <c r="L65" s="5"/>
      <c r="M65" s="5"/>
    </row>
    <row r="66" spans="6:13" x14ac:dyDescent="0.3">
      <c r="F66" s="8"/>
      <c r="G66" s="5"/>
      <c r="H66" s="5"/>
      <c r="I66" s="5"/>
      <c r="J66" s="5"/>
      <c r="K66" s="5"/>
      <c r="L66" s="5"/>
      <c r="M66" s="5"/>
    </row>
    <row r="67" spans="6:13" x14ac:dyDescent="0.3">
      <c r="F67" s="8"/>
      <c r="G67" s="5"/>
      <c r="H67" s="5"/>
      <c r="I67" s="5"/>
      <c r="J67" s="5"/>
      <c r="K67" s="5"/>
      <c r="L67" s="5"/>
      <c r="M67" s="5"/>
    </row>
    <row r="68" spans="6:13" x14ac:dyDescent="0.3">
      <c r="F68" s="8"/>
      <c r="G68" s="5"/>
      <c r="H68" s="5"/>
      <c r="I68" s="5"/>
      <c r="J68" s="5"/>
      <c r="K68" s="5"/>
      <c r="L68" s="5"/>
      <c r="M68" s="5"/>
    </row>
    <row r="69" spans="6:13" x14ac:dyDescent="0.3">
      <c r="F69" s="8"/>
      <c r="G69" s="5"/>
      <c r="H69" s="5"/>
      <c r="I69" s="5"/>
      <c r="J69" s="5"/>
      <c r="K69" s="5"/>
      <c r="L69" s="5"/>
      <c r="M69" s="5"/>
    </row>
    <row r="70" spans="6:13" x14ac:dyDescent="0.3">
      <c r="F70" s="8"/>
      <c r="G70" s="5"/>
      <c r="H70" s="5"/>
      <c r="I70" s="5"/>
      <c r="J70" s="5"/>
      <c r="K70" s="5"/>
      <c r="L70" s="5"/>
      <c r="M70" s="5"/>
    </row>
    <row r="71" spans="6:13" x14ac:dyDescent="0.3">
      <c r="F71" s="8"/>
      <c r="G71" s="5"/>
      <c r="H71" s="5"/>
      <c r="I71" s="5"/>
      <c r="J71" s="5"/>
      <c r="K71" s="5"/>
      <c r="L71" s="5"/>
      <c r="M71" s="5"/>
    </row>
    <row r="72" spans="6:13" x14ac:dyDescent="0.3">
      <c r="F72" s="8"/>
      <c r="G72" s="5"/>
      <c r="H72" s="5"/>
      <c r="I72" s="5"/>
      <c r="J72" s="5"/>
      <c r="K72" s="5"/>
      <c r="L72" s="5"/>
      <c r="M72" s="5"/>
    </row>
    <row r="73" spans="6:13" x14ac:dyDescent="0.3">
      <c r="F73" s="8"/>
      <c r="G73" s="5"/>
      <c r="H73" s="5"/>
      <c r="I73" s="5"/>
      <c r="J73" s="5"/>
      <c r="K73" s="5"/>
      <c r="L73" s="5"/>
      <c r="M73" s="5"/>
    </row>
    <row r="74" spans="6:13" x14ac:dyDescent="0.3">
      <c r="F74" s="8"/>
      <c r="G74" s="5"/>
      <c r="H74" s="5"/>
      <c r="I74" s="5"/>
      <c r="J74" s="5"/>
      <c r="K74" s="5"/>
      <c r="L74" s="5"/>
      <c r="M74" s="5"/>
    </row>
    <row r="75" spans="6:13" x14ac:dyDescent="0.3">
      <c r="F75" s="8"/>
      <c r="G75" s="5"/>
      <c r="H75" s="5"/>
      <c r="I75" s="5"/>
      <c r="J75" s="5"/>
      <c r="K75" s="5"/>
      <c r="L75" s="5"/>
      <c r="M75" s="5"/>
    </row>
    <row r="76" spans="6:13" x14ac:dyDescent="0.3">
      <c r="F76" s="8"/>
      <c r="G76" s="5"/>
      <c r="H76" s="5"/>
      <c r="I76" s="5"/>
      <c r="J76" s="5"/>
      <c r="K76" s="5"/>
      <c r="L76" s="5"/>
      <c r="M76" s="5"/>
    </row>
    <row r="77" spans="6:13" x14ac:dyDescent="0.3">
      <c r="F77" s="8"/>
      <c r="G77" s="5"/>
      <c r="H77" s="5"/>
      <c r="I77" s="5"/>
      <c r="J77" s="5"/>
      <c r="K77" s="5"/>
      <c r="L77" s="5"/>
      <c r="M77" s="5"/>
    </row>
    <row r="78" spans="6:13" x14ac:dyDescent="0.3">
      <c r="F78" s="8"/>
      <c r="G78" s="5"/>
      <c r="H78" s="5"/>
      <c r="I78" s="5"/>
      <c r="J78" s="5"/>
      <c r="K78" s="5"/>
      <c r="L78" s="5"/>
      <c r="M78" s="5"/>
    </row>
    <row r="79" spans="6:13" x14ac:dyDescent="0.3">
      <c r="H79" s="1"/>
    </row>
    <row r="81" spans="8:8" x14ac:dyDescent="0.3">
      <c r="H81" s="1"/>
    </row>
  </sheetData>
  <sortState xmlns:xlrd2="http://schemas.microsoft.com/office/spreadsheetml/2017/richdata2" ref="A2:K81">
    <sortCondition descending="1" ref="F1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0FD8-FD01-4846-A46A-56D5DA681CE7}">
  <dimension ref="A1:L58"/>
  <sheetViews>
    <sheetView workbookViewId="0">
      <pane ySplit="1" topLeftCell="A2" activePane="bottomLeft" state="frozen"/>
      <selection pane="bottomLeft" activeCell="H17" sqref="H17"/>
    </sheetView>
  </sheetViews>
  <sheetFormatPr defaultRowHeight="14.4" x14ac:dyDescent="0.3"/>
  <cols>
    <col min="1" max="1" width="4" bestFit="1" customWidth="1"/>
    <col min="2" max="2" width="11.109375" bestFit="1" customWidth="1"/>
    <col min="3" max="3" width="11.6640625" bestFit="1" customWidth="1"/>
    <col min="5" max="5" width="26.77734375" bestFit="1" customWidth="1"/>
    <col min="6" max="6" width="11.6640625" bestFit="1" customWidth="1"/>
    <col min="7" max="7" width="11.44140625" bestFit="1" customWidth="1"/>
    <col min="8" max="8" width="12.88671875" bestFit="1" customWidth="1"/>
    <col min="9" max="9" width="14.6640625" bestFit="1" customWidth="1"/>
    <col min="10" max="10" width="11.44140625" bestFit="1" customWidth="1"/>
    <col min="11" max="11" width="13.5546875" bestFit="1" customWidth="1"/>
  </cols>
  <sheetData>
    <row r="1" spans="1:12" s="4" customForma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7" t="s">
        <v>73</v>
      </c>
      <c r="G1" s="4" t="s">
        <v>70</v>
      </c>
      <c r="H1" s="4" t="s">
        <v>69</v>
      </c>
      <c r="I1" s="4" t="s">
        <v>71</v>
      </c>
      <c r="J1" s="4" t="s">
        <v>72</v>
      </c>
      <c r="K1" s="4" t="s">
        <v>74</v>
      </c>
    </row>
    <row r="2" spans="1:12" x14ac:dyDescent="0.3">
      <c r="A2" s="2">
        <v>1</v>
      </c>
      <c r="B2" t="s">
        <v>155</v>
      </c>
      <c r="C2" t="s">
        <v>156</v>
      </c>
      <c r="D2" t="s">
        <v>133</v>
      </c>
      <c r="E2" t="s">
        <v>157</v>
      </c>
      <c r="F2" s="13">
        <f t="shared" ref="F2:F33" si="0">SUM(G2:T2)</f>
        <v>3223</v>
      </c>
      <c r="G2" s="9">
        <v>760</v>
      </c>
      <c r="H2" s="9">
        <v>494</v>
      </c>
      <c r="I2" s="9">
        <v>567</v>
      </c>
      <c r="J2" s="9">
        <v>492</v>
      </c>
      <c r="K2" s="9">
        <v>910</v>
      </c>
      <c r="L2" s="9"/>
    </row>
    <row r="3" spans="1:12" x14ac:dyDescent="0.3">
      <c r="A3" s="2">
        <v>4</v>
      </c>
      <c r="B3" t="s">
        <v>131</v>
      </c>
      <c r="C3" t="s">
        <v>242</v>
      </c>
      <c r="D3" t="s">
        <v>215</v>
      </c>
      <c r="E3" t="s">
        <v>11</v>
      </c>
      <c r="F3" s="13">
        <f t="shared" si="0"/>
        <v>2680</v>
      </c>
      <c r="G3" s="9"/>
      <c r="H3" s="9">
        <v>759</v>
      </c>
      <c r="I3" s="9">
        <v>865</v>
      </c>
      <c r="J3" s="9">
        <v>1056</v>
      </c>
      <c r="K3" s="9"/>
      <c r="L3" s="9"/>
    </row>
    <row r="4" spans="1:12" x14ac:dyDescent="0.3">
      <c r="A4" s="2">
        <v>2</v>
      </c>
      <c r="B4" t="s">
        <v>219</v>
      </c>
      <c r="C4" t="s">
        <v>220</v>
      </c>
      <c r="D4" t="s">
        <v>163</v>
      </c>
      <c r="E4" t="s">
        <v>25</v>
      </c>
      <c r="F4" s="13">
        <f t="shared" si="0"/>
        <v>2122</v>
      </c>
      <c r="G4" s="9"/>
      <c r="H4" s="9">
        <v>686</v>
      </c>
      <c r="I4" s="9">
        <v>739</v>
      </c>
      <c r="J4" s="9">
        <v>697</v>
      </c>
      <c r="K4" s="9"/>
      <c r="L4" s="9"/>
    </row>
    <row r="5" spans="1:12" x14ac:dyDescent="0.3">
      <c r="A5" s="2">
        <v>3</v>
      </c>
      <c r="B5" t="s">
        <v>153</v>
      </c>
      <c r="C5" t="s">
        <v>154</v>
      </c>
      <c r="D5" t="s">
        <v>148</v>
      </c>
      <c r="E5" t="s">
        <v>77</v>
      </c>
      <c r="F5" s="13">
        <f t="shared" si="0"/>
        <v>1995</v>
      </c>
      <c r="G5" s="9">
        <v>722</v>
      </c>
      <c r="H5" s="9"/>
      <c r="I5" s="9">
        <v>421</v>
      </c>
      <c r="J5" s="9"/>
      <c r="K5" s="9">
        <v>852</v>
      </c>
      <c r="L5" s="9"/>
    </row>
    <row r="6" spans="1:12" x14ac:dyDescent="0.3">
      <c r="A6" s="2">
        <v>5</v>
      </c>
      <c r="B6" t="s">
        <v>138</v>
      </c>
      <c r="C6" t="s">
        <v>139</v>
      </c>
      <c r="D6" t="s">
        <v>140</v>
      </c>
      <c r="E6" t="s">
        <v>141</v>
      </c>
      <c r="F6" s="13">
        <f t="shared" si="0"/>
        <v>1870</v>
      </c>
      <c r="G6" s="9">
        <v>863</v>
      </c>
      <c r="H6" s="9"/>
      <c r="I6" s="9"/>
      <c r="J6" s="9"/>
      <c r="K6" s="9">
        <v>1007</v>
      </c>
      <c r="L6" s="9"/>
    </row>
    <row r="7" spans="1:12" x14ac:dyDescent="0.3">
      <c r="A7" s="2">
        <v>6</v>
      </c>
      <c r="B7" t="s">
        <v>150</v>
      </c>
      <c r="C7" t="s">
        <v>151</v>
      </c>
      <c r="D7" t="s">
        <v>140</v>
      </c>
      <c r="E7" t="s">
        <v>152</v>
      </c>
      <c r="F7" s="13">
        <f t="shared" si="0"/>
        <v>1867</v>
      </c>
      <c r="G7" s="9">
        <v>860</v>
      </c>
      <c r="H7" s="9"/>
      <c r="I7" s="9"/>
      <c r="J7" s="9"/>
      <c r="K7" s="9">
        <v>1007</v>
      </c>
      <c r="L7" s="9"/>
    </row>
    <row r="8" spans="1:12" x14ac:dyDescent="0.3">
      <c r="A8" s="2">
        <v>7</v>
      </c>
      <c r="B8" t="s">
        <v>146</v>
      </c>
      <c r="C8" t="s">
        <v>147</v>
      </c>
      <c r="D8" t="s">
        <v>148</v>
      </c>
      <c r="E8" t="s">
        <v>149</v>
      </c>
      <c r="F8" s="13">
        <f t="shared" si="0"/>
        <v>1774</v>
      </c>
      <c r="G8" s="9">
        <v>836</v>
      </c>
      <c r="H8" s="9"/>
      <c r="I8" s="9"/>
      <c r="J8" s="9"/>
      <c r="K8" s="9">
        <v>938</v>
      </c>
      <c r="L8" s="9"/>
    </row>
    <row r="9" spans="1:12" x14ac:dyDescent="0.3">
      <c r="A9" s="2">
        <v>8</v>
      </c>
      <c r="B9" t="s">
        <v>198</v>
      </c>
      <c r="C9" t="s">
        <v>214</v>
      </c>
      <c r="D9" t="s">
        <v>215</v>
      </c>
      <c r="E9" t="s">
        <v>25</v>
      </c>
      <c r="F9" s="13">
        <f t="shared" si="0"/>
        <v>1755</v>
      </c>
      <c r="G9" s="9"/>
      <c r="H9" s="9">
        <v>828</v>
      </c>
      <c r="I9" s="9">
        <v>927</v>
      </c>
      <c r="J9" s="9"/>
      <c r="K9" s="9"/>
      <c r="L9" s="9"/>
    </row>
    <row r="10" spans="1:12" x14ac:dyDescent="0.3">
      <c r="A10" s="2">
        <v>9</v>
      </c>
      <c r="B10" t="s">
        <v>185</v>
      </c>
      <c r="C10" t="s">
        <v>186</v>
      </c>
      <c r="D10" t="s">
        <v>148</v>
      </c>
      <c r="E10" t="s">
        <v>11</v>
      </c>
      <c r="F10" s="13">
        <f t="shared" si="0"/>
        <v>1635</v>
      </c>
      <c r="G10" s="9"/>
      <c r="H10" s="9"/>
      <c r="I10" s="9">
        <v>738</v>
      </c>
      <c r="J10" s="9">
        <v>897</v>
      </c>
      <c r="K10" s="9"/>
      <c r="L10" s="9"/>
    </row>
    <row r="11" spans="1:12" x14ac:dyDescent="0.3">
      <c r="A11" s="2">
        <v>10</v>
      </c>
      <c r="B11" t="s">
        <v>245</v>
      </c>
      <c r="C11" t="s">
        <v>246</v>
      </c>
      <c r="D11" t="s">
        <v>215</v>
      </c>
      <c r="E11" t="s">
        <v>25</v>
      </c>
      <c r="F11" s="13">
        <f t="shared" si="0"/>
        <v>1629</v>
      </c>
      <c r="G11" s="9"/>
      <c r="H11" s="9"/>
      <c r="I11" s="9">
        <v>906</v>
      </c>
      <c r="J11" s="9">
        <v>723</v>
      </c>
      <c r="K11" s="9"/>
      <c r="L11" s="9"/>
    </row>
    <row r="12" spans="1:12" x14ac:dyDescent="0.3">
      <c r="A12" s="2">
        <v>11</v>
      </c>
      <c r="B12" t="s">
        <v>182</v>
      </c>
      <c r="C12" t="s">
        <v>183</v>
      </c>
      <c r="D12" t="s">
        <v>184</v>
      </c>
      <c r="E12" t="s">
        <v>88</v>
      </c>
      <c r="F12" s="13">
        <f t="shared" si="0"/>
        <v>1575</v>
      </c>
      <c r="G12" s="9">
        <v>798</v>
      </c>
      <c r="H12" s="9"/>
      <c r="I12" s="9"/>
      <c r="J12" s="9"/>
      <c r="K12" s="9">
        <v>777</v>
      </c>
      <c r="L12" s="9"/>
    </row>
    <row r="13" spans="1:12" x14ac:dyDescent="0.3">
      <c r="A13" s="2">
        <v>12</v>
      </c>
      <c r="B13" t="s">
        <v>185</v>
      </c>
      <c r="C13" t="s">
        <v>223</v>
      </c>
      <c r="D13" t="s">
        <v>136</v>
      </c>
      <c r="E13" t="s">
        <v>224</v>
      </c>
      <c r="F13" s="13">
        <f t="shared" si="0"/>
        <v>1537</v>
      </c>
      <c r="G13" s="9"/>
      <c r="H13" s="9">
        <v>650</v>
      </c>
      <c r="I13" s="9">
        <v>887</v>
      </c>
      <c r="J13" s="9"/>
      <c r="K13" s="9"/>
      <c r="L13" s="9"/>
    </row>
    <row r="14" spans="1:12" x14ac:dyDescent="0.3">
      <c r="A14" s="2">
        <v>13</v>
      </c>
      <c r="B14" t="s">
        <v>172</v>
      </c>
      <c r="C14" t="s">
        <v>173</v>
      </c>
      <c r="D14" t="s">
        <v>140</v>
      </c>
      <c r="E14" t="s">
        <v>174</v>
      </c>
      <c r="F14" s="13">
        <f t="shared" si="0"/>
        <v>1493</v>
      </c>
      <c r="G14" s="9">
        <v>274</v>
      </c>
      <c r="H14" s="9"/>
      <c r="I14" s="9">
        <v>675</v>
      </c>
      <c r="J14" s="9"/>
      <c r="K14" s="9">
        <v>544</v>
      </c>
      <c r="L14" s="9"/>
    </row>
    <row r="15" spans="1:12" x14ac:dyDescent="0.3">
      <c r="A15" s="2">
        <v>14</v>
      </c>
      <c r="B15" t="s">
        <v>252</v>
      </c>
      <c r="C15" t="s">
        <v>253</v>
      </c>
      <c r="D15" t="s">
        <v>136</v>
      </c>
      <c r="E15" t="s">
        <v>8</v>
      </c>
      <c r="F15" s="13">
        <f t="shared" si="0"/>
        <v>1399</v>
      </c>
      <c r="G15" s="9"/>
      <c r="H15" s="9">
        <v>595</v>
      </c>
      <c r="I15" s="9">
        <v>804</v>
      </c>
      <c r="J15" s="9"/>
      <c r="K15" s="9"/>
      <c r="L15" s="9"/>
    </row>
    <row r="16" spans="1:12" x14ac:dyDescent="0.3">
      <c r="A16" s="2">
        <v>15</v>
      </c>
      <c r="B16" t="s">
        <v>227</v>
      </c>
      <c r="C16" t="s">
        <v>228</v>
      </c>
      <c r="D16" t="s">
        <v>163</v>
      </c>
      <c r="E16" t="s">
        <v>224</v>
      </c>
      <c r="F16" s="13">
        <f t="shared" si="0"/>
        <v>1367</v>
      </c>
      <c r="G16" s="9"/>
      <c r="H16" s="9">
        <v>633</v>
      </c>
      <c r="I16" s="9">
        <v>734</v>
      </c>
      <c r="J16" s="9"/>
      <c r="K16" s="9"/>
      <c r="L16" s="9"/>
    </row>
    <row r="17" spans="1:12" x14ac:dyDescent="0.3">
      <c r="A17" s="2">
        <v>16</v>
      </c>
      <c r="B17" t="s">
        <v>204</v>
      </c>
      <c r="C17" t="s">
        <v>225</v>
      </c>
      <c r="D17" t="s">
        <v>194</v>
      </c>
      <c r="E17" t="s">
        <v>226</v>
      </c>
      <c r="F17" s="13">
        <f t="shared" si="0"/>
        <v>1353</v>
      </c>
      <c r="G17" s="9"/>
      <c r="H17" s="9">
        <v>640</v>
      </c>
      <c r="I17" s="9">
        <v>713</v>
      </c>
      <c r="J17" s="9"/>
      <c r="K17" s="9"/>
      <c r="L17" s="9"/>
    </row>
    <row r="18" spans="1:12" x14ac:dyDescent="0.3">
      <c r="A18" s="2">
        <v>17</v>
      </c>
      <c r="B18" t="s">
        <v>161</v>
      </c>
      <c r="C18" t="s">
        <v>241</v>
      </c>
      <c r="D18" t="s">
        <v>140</v>
      </c>
      <c r="E18" t="s">
        <v>35</v>
      </c>
      <c r="F18" s="13">
        <f t="shared" si="0"/>
        <v>1138</v>
      </c>
      <c r="G18" s="9"/>
      <c r="H18" s="9"/>
      <c r="I18" s="9"/>
      <c r="J18" s="16">
        <v>1138</v>
      </c>
      <c r="K18" s="9"/>
      <c r="L18" s="9"/>
    </row>
    <row r="19" spans="1:12" x14ac:dyDescent="0.3">
      <c r="A19" s="2">
        <v>18</v>
      </c>
      <c r="B19" t="s">
        <v>158</v>
      </c>
      <c r="C19" t="s">
        <v>175</v>
      </c>
      <c r="D19" t="s">
        <v>144</v>
      </c>
      <c r="E19" t="s">
        <v>97</v>
      </c>
      <c r="F19" s="13">
        <f t="shared" si="0"/>
        <v>1132</v>
      </c>
      <c r="G19" s="9">
        <v>284</v>
      </c>
      <c r="H19" s="9">
        <v>408</v>
      </c>
      <c r="I19" s="9"/>
      <c r="J19" s="9"/>
      <c r="K19" s="9">
        <v>440</v>
      </c>
      <c r="L19" s="9"/>
    </row>
    <row r="20" spans="1:12" x14ac:dyDescent="0.3">
      <c r="A20" s="2">
        <v>19</v>
      </c>
      <c r="B20" t="s">
        <v>237</v>
      </c>
      <c r="C20" t="s">
        <v>43</v>
      </c>
      <c r="D20" t="s">
        <v>144</v>
      </c>
      <c r="E20" t="s">
        <v>11</v>
      </c>
      <c r="F20" s="13">
        <f t="shared" si="0"/>
        <v>1131</v>
      </c>
      <c r="G20" s="9"/>
      <c r="H20" s="9">
        <v>494</v>
      </c>
      <c r="I20" s="9">
        <v>637</v>
      </c>
      <c r="J20" s="9"/>
      <c r="K20" s="9"/>
      <c r="L20" s="9"/>
    </row>
    <row r="21" spans="1:12" x14ac:dyDescent="0.3">
      <c r="A21" s="2">
        <v>20</v>
      </c>
      <c r="B21" t="s">
        <v>170</v>
      </c>
      <c r="C21" t="s">
        <v>203</v>
      </c>
      <c r="D21" t="s">
        <v>202</v>
      </c>
      <c r="E21" t="s">
        <v>97</v>
      </c>
      <c r="F21" s="13">
        <f t="shared" si="0"/>
        <v>1010</v>
      </c>
      <c r="G21" s="9"/>
      <c r="H21" s="9">
        <v>1010</v>
      </c>
      <c r="I21" s="9"/>
      <c r="J21" s="9"/>
      <c r="K21" s="9"/>
      <c r="L21" s="9"/>
    </row>
    <row r="22" spans="1:12" x14ac:dyDescent="0.3">
      <c r="A22" s="2">
        <v>21</v>
      </c>
      <c r="B22" t="s">
        <v>185</v>
      </c>
      <c r="C22" t="s">
        <v>186</v>
      </c>
      <c r="D22" t="s">
        <v>148</v>
      </c>
      <c r="E22" t="s">
        <v>11</v>
      </c>
      <c r="F22" s="13">
        <f t="shared" si="0"/>
        <v>995</v>
      </c>
      <c r="G22" s="9">
        <v>98</v>
      </c>
      <c r="H22" s="9"/>
      <c r="I22" s="9"/>
      <c r="J22" s="9">
        <v>897</v>
      </c>
      <c r="K22" s="9"/>
      <c r="L22" s="9"/>
    </row>
    <row r="23" spans="1:12" x14ac:dyDescent="0.3">
      <c r="A23" s="2">
        <v>22</v>
      </c>
      <c r="B23" t="s">
        <v>204</v>
      </c>
      <c r="C23" t="s">
        <v>205</v>
      </c>
      <c r="D23" t="s">
        <v>206</v>
      </c>
      <c r="E23" t="s">
        <v>207</v>
      </c>
      <c r="F23" s="13">
        <f t="shared" si="0"/>
        <v>974</v>
      </c>
      <c r="G23" s="9"/>
      <c r="H23" s="9">
        <v>974</v>
      </c>
      <c r="I23" s="9"/>
      <c r="J23" s="9"/>
      <c r="K23" s="9"/>
      <c r="L23" s="9"/>
    </row>
    <row r="24" spans="1:12" x14ac:dyDescent="0.3">
      <c r="A24" s="2">
        <v>23</v>
      </c>
      <c r="B24" t="s">
        <v>238</v>
      </c>
      <c r="C24" t="s">
        <v>239</v>
      </c>
      <c r="D24" t="s">
        <v>144</v>
      </c>
      <c r="E24" t="s">
        <v>240</v>
      </c>
      <c r="F24" s="13">
        <f t="shared" si="0"/>
        <v>961</v>
      </c>
      <c r="G24" s="9"/>
      <c r="H24" s="9">
        <v>389</v>
      </c>
      <c r="I24" s="9">
        <v>572</v>
      </c>
      <c r="J24" s="9"/>
      <c r="K24" s="9"/>
      <c r="L24" s="9"/>
    </row>
    <row r="25" spans="1:12" x14ac:dyDescent="0.3">
      <c r="A25" s="2">
        <v>24</v>
      </c>
      <c r="B25" t="s">
        <v>208</v>
      </c>
      <c r="C25" t="s">
        <v>209</v>
      </c>
      <c r="D25" t="s">
        <v>163</v>
      </c>
      <c r="E25" t="s">
        <v>210</v>
      </c>
      <c r="F25" s="13">
        <f t="shared" si="0"/>
        <v>943</v>
      </c>
      <c r="G25" s="9"/>
      <c r="H25" s="9">
        <v>943</v>
      </c>
      <c r="I25" s="9"/>
      <c r="J25" s="9"/>
      <c r="K25" s="9"/>
      <c r="L25" s="9"/>
    </row>
    <row r="26" spans="1:12" x14ac:dyDescent="0.3">
      <c r="A26" s="2">
        <v>25</v>
      </c>
      <c r="B26" t="s">
        <v>170</v>
      </c>
      <c r="C26" t="s">
        <v>171</v>
      </c>
      <c r="D26" t="s">
        <v>148</v>
      </c>
      <c r="E26" t="s">
        <v>152</v>
      </c>
      <c r="F26" s="13">
        <f t="shared" si="0"/>
        <v>932</v>
      </c>
      <c r="G26" s="9">
        <v>427</v>
      </c>
      <c r="H26" s="9"/>
      <c r="I26" s="9"/>
      <c r="J26" s="9"/>
      <c r="K26" s="9">
        <v>505</v>
      </c>
      <c r="L26" s="9"/>
    </row>
    <row r="27" spans="1:12" x14ac:dyDescent="0.3">
      <c r="A27" s="2">
        <v>26</v>
      </c>
      <c r="B27" t="s">
        <v>131</v>
      </c>
      <c r="C27" t="s">
        <v>132</v>
      </c>
      <c r="D27" t="s">
        <v>133</v>
      </c>
      <c r="E27" t="s">
        <v>102</v>
      </c>
      <c r="F27" s="13">
        <f t="shared" si="0"/>
        <v>925</v>
      </c>
      <c r="G27" s="9">
        <v>925</v>
      </c>
      <c r="H27" s="9"/>
      <c r="I27" s="9"/>
      <c r="J27" s="9"/>
      <c r="K27" s="9"/>
      <c r="L27" s="9"/>
    </row>
    <row r="28" spans="1:12" x14ac:dyDescent="0.3">
      <c r="A28" s="2">
        <v>27</v>
      </c>
      <c r="B28" t="s">
        <v>230</v>
      </c>
      <c r="C28" t="s">
        <v>231</v>
      </c>
      <c r="D28" t="s">
        <v>144</v>
      </c>
      <c r="E28" t="s">
        <v>226</v>
      </c>
      <c r="F28" s="13">
        <f t="shared" si="0"/>
        <v>861</v>
      </c>
      <c r="G28" s="9"/>
      <c r="H28" s="9"/>
      <c r="I28" s="9">
        <v>861</v>
      </c>
      <c r="J28" s="9"/>
      <c r="K28" s="9"/>
      <c r="L28" s="9"/>
    </row>
    <row r="29" spans="1:12" x14ac:dyDescent="0.3">
      <c r="A29" s="2">
        <v>28</v>
      </c>
      <c r="B29" t="s">
        <v>134</v>
      </c>
      <c r="C29" t="s">
        <v>135</v>
      </c>
      <c r="D29" t="s">
        <v>136</v>
      </c>
      <c r="E29" t="s">
        <v>137</v>
      </c>
      <c r="F29" s="13">
        <f t="shared" si="0"/>
        <v>838</v>
      </c>
      <c r="G29" s="9">
        <v>838</v>
      </c>
      <c r="H29" s="9"/>
      <c r="I29" s="9"/>
      <c r="J29" s="9"/>
      <c r="K29" s="9"/>
      <c r="L29" s="9"/>
    </row>
    <row r="30" spans="1:12" x14ac:dyDescent="0.3">
      <c r="A30" s="2">
        <v>29</v>
      </c>
      <c r="B30" t="s">
        <v>249</v>
      </c>
      <c r="C30" t="s">
        <v>250</v>
      </c>
      <c r="D30" t="s">
        <v>133</v>
      </c>
      <c r="E30" t="s">
        <v>251</v>
      </c>
      <c r="F30" s="13">
        <f t="shared" si="0"/>
        <v>832</v>
      </c>
      <c r="G30" s="9"/>
      <c r="H30" s="9"/>
      <c r="I30" s="9">
        <v>832</v>
      </c>
      <c r="J30" s="9"/>
      <c r="K30" s="9"/>
      <c r="L30" s="9"/>
    </row>
    <row r="31" spans="1:12" x14ac:dyDescent="0.3">
      <c r="A31" s="2">
        <v>30</v>
      </c>
      <c r="B31" t="s">
        <v>243</v>
      </c>
      <c r="C31" t="s">
        <v>244</v>
      </c>
      <c r="D31" t="s">
        <v>148</v>
      </c>
      <c r="E31" t="s">
        <v>112</v>
      </c>
      <c r="F31" s="13">
        <f t="shared" si="0"/>
        <v>830</v>
      </c>
      <c r="G31" s="9"/>
      <c r="H31" s="9"/>
      <c r="I31" s="9"/>
      <c r="J31" s="9">
        <v>830</v>
      </c>
      <c r="K31" s="9"/>
      <c r="L31" s="9"/>
    </row>
    <row r="32" spans="1:12" x14ac:dyDescent="0.3">
      <c r="A32" s="2">
        <v>31</v>
      </c>
      <c r="B32" t="s">
        <v>211</v>
      </c>
      <c r="C32" t="s">
        <v>212</v>
      </c>
      <c r="D32" t="s">
        <v>140</v>
      </c>
      <c r="E32" t="s">
        <v>213</v>
      </c>
      <c r="F32" s="13">
        <f t="shared" si="0"/>
        <v>829</v>
      </c>
      <c r="G32" s="9"/>
      <c r="H32" s="9">
        <v>829</v>
      </c>
      <c r="I32" s="9"/>
      <c r="J32" s="9"/>
      <c r="K32" s="9"/>
      <c r="L32" s="9"/>
    </row>
    <row r="33" spans="1:12" x14ac:dyDescent="0.3">
      <c r="A33" s="2">
        <v>32</v>
      </c>
      <c r="B33" t="s">
        <v>198</v>
      </c>
      <c r="C33" t="s">
        <v>214</v>
      </c>
      <c r="D33" t="s">
        <v>215</v>
      </c>
      <c r="E33" t="s">
        <v>25</v>
      </c>
      <c r="F33" s="13">
        <f t="shared" si="0"/>
        <v>828</v>
      </c>
      <c r="G33" s="9"/>
      <c r="H33" s="9">
        <v>828</v>
      </c>
      <c r="I33" s="9"/>
      <c r="J33" s="9"/>
      <c r="K33" s="9"/>
      <c r="L33" s="9"/>
    </row>
    <row r="34" spans="1:12" x14ac:dyDescent="0.3">
      <c r="A34" s="2">
        <v>33</v>
      </c>
      <c r="B34" t="s">
        <v>185</v>
      </c>
      <c r="C34" t="s">
        <v>229</v>
      </c>
      <c r="D34" t="s">
        <v>136</v>
      </c>
      <c r="E34" t="s">
        <v>25</v>
      </c>
      <c r="F34" s="13">
        <f t="shared" ref="F34:F56" si="1">SUM(G34:T34)</f>
        <v>821</v>
      </c>
      <c r="G34" s="9"/>
      <c r="H34" s="9"/>
      <c r="I34" s="9">
        <v>821</v>
      </c>
      <c r="J34" s="9"/>
      <c r="K34" s="9"/>
      <c r="L34" s="9"/>
    </row>
    <row r="35" spans="1:12" x14ac:dyDescent="0.3">
      <c r="A35" s="2">
        <v>34</v>
      </c>
      <c r="B35" t="s">
        <v>142</v>
      </c>
      <c r="C35" t="s">
        <v>143</v>
      </c>
      <c r="D35" t="s">
        <v>144</v>
      </c>
      <c r="E35" t="s">
        <v>145</v>
      </c>
      <c r="F35" s="13">
        <f t="shared" si="1"/>
        <v>800</v>
      </c>
      <c r="G35" s="9">
        <v>800</v>
      </c>
      <c r="H35" s="9"/>
      <c r="I35" s="9"/>
      <c r="J35" s="9"/>
      <c r="K35" s="9"/>
      <c r="L35" s="9"/>
    </row>
    <row r="36" spans="1:12" x14ac:dyDescent="0.3">
      <c r="A36" s="2">
        <v>35</v>
      </c>
      <c r="B36" t="s">
        <v>235</v>
      </c>
      <c r="C36" t="s">
        <v>236</v>
      </c>
      <c r="D36" t="s">
        <v>136</v>
      </c>
      <c r="E36" t="s">
        <v>25</v>
      </c>
      <c r="F36" s="13">
        <f t="shared" si="1"/>
        <v>782</v>
      </c>
      <c r="G36" s="9"/>
      <c r="H36" s="9">
        <v>525</v>
      </c>
      <c r="I36" s="9"/>
      <c r="J36" s="9">
        <v>257</v>
      </c>
      <c r="K36" s="9"/>
      <c r="L36" s="9"/>
    </row>
    <row r="37" spans="1:12" x14ac:dyDescent="0.3">
      <c r="A37" s="2">
        <v>36</v>
      </c>
      <c r="B37" t="s">
        <v>187</v>
      </c>
      <c r="C37" t="s">
        <v>188</v>
      </c>
      <c r="D37" t="s">
        <v>133</v>
      </c>
      <c r="E37" t="s">
        <v>137</v>
      </c>
      <c r="F37" s="13">
        <f t="shared" si="1"/>
        <v>741</v>
      </c>
      <c r="G37" s="14"/>
      <c r="H37" s="9"/>
      <c r="I37" s="9"/>
      <c r="J37" s="9"/>
      <c r="K37" s="9">
        <v>741</v>
      </c>
      <c r="L37" s="9"/>
    </row>
    <row r="38" spans="1:12" x14ac:dyDescent="0.3">
      <c r="A38" s="2">
        <v>37</v>
      </c>
      <c r="B38" t="s">
        <v>216</v>
      </c>
      <c r="C38" t="s">
        <v>217</v>
      </c>
      <c r="D38" t="s">
        <v>133</v>
      </c>
      <c r="E38" t="s">
        <v>218</v>
      </c>
      <c r="F38" s="13">
        <f t="shared" si="1"/>
        <v>741</v>
      </c>
      <c r="G38" s="9"/>
      <c r="H38" s="9">
        <v>741</v>
      </c>
      <c r="I38" s="9"/>
      <c r="J38" s="9"/>
      <c r="K38" s="9"/>
      <c r="L38" s="9"/>
    </row>
    <row r="39" spans="1:12" x14ac:dyDescent="0.3">
      <c r="A39" s="2">
        <v>38</v>
      </c>
      <c r="B39" t="s">
        <v>142</v>
      </c>
      <c r="C39" t="s">
        <v>121</v>
      </c>
      <c r="D39" t="s">
        <v>148</v>
      </c>
      <c r="E39" t="s">
        <v>11</v>
      </c>
      <c r="F39" s="13">
        <f t="shared" si="1"/>
        <v>736</v>
      </c>
      <c r="G39" s="9"/>
      <c r="H39" s="9"/>
      <c r="I39" s="9"/>
      <c r="J39" s="9">
        <v>736</v>
      </c>
      <c r="K39" s="9"/>
      <c r="L39" s="9"/>
    </row>
    <row r="40" spans="1:12" x14ac:dyDescent="0.3">
      <c r="A40" s="2">
        <v>39</v>
      </c>
      <c r="B40" t="s">
        <v>254</v>
      </c>
      <c r="C40" t="s">
        <v>255</v>
      </c>
      <c r="D40" t="s">
        <v>194</v>
      </c>
      <c r="E40" t="s">
        <v>251</v>
      </c>
      <c r="F40" s="13">
        <f t="shared" si="1"/>
        <v>728</v>
      </c>
      <c r="G40" s="9"/>
      <c r="H40" s="9"/>
      <c r="I40" s="9">
        <v>728</v>
      </c>
      <c r="J40" s="9"/>
      <c r="K40" s="9"/>
      <c r="L40" s="9"/>
    </row>
    <row r="41" spans="1:12" x14ac:dyDescent="0.3">
      <c r="A41" s="2">
        <v>40</v>
      </c>
      <c r="B41" t="s">
        <v>161</v>
      </c>
      <c r="C41" t="s">
        <v>162</v>
      </c>
      <c r="D41" t="s">
        <v>163</v>
      </c>
      <c r="E41" t="s">
        <v>164</v>
      </c>
      <c r="F41" s="13">
        <f t="shared" si="1"/>
        <v>691</v>
      </c>
      <c r="G41" s="9">
        <v>691</v>
      </c>
      <c r="H41" s="9"/>
      <c r="I41" s="9"/>
      <c r="J41" s="9"/>
      <c r="K41" s="9"/>
      <c r="L41" s="9"/>
    </row>
    <row r="42" spans="1:12" x14ac:dyDescent="0.3">
      <c r="A42" s="2">
        <v>41</v>
      </c>
      <c r="B42" t="s">
        <v>158</v>
      </c>
      <c r="C42" t="s">
        <v>159</v>
      </c>
      <c r="D42" t="s">
        <v>136</v>
      </c>
      <c r="E42" t="s">
        <v>160</v>
      </c>
      <c r="F42" s="13">
        <f t="shared" si="1"/>
        <v>671</v>
      </c>
      <c r="G42" s="9">
        <v>671</v>
      </c>
      <c r="H42" s="9"/>
      <c r="I42" s="9"/>
      <c r="J42" s="9"/>
      <c r="K42" s="9"/>
      <c r="L42" s="9"/>
    </row>
    <row r="43" spans="1:12" x14ac:dyDescent="0.3">
      <c r="A43" s="2">
        <v>42</v>
      </c>
      <c r="B43" t="s">
        <v>189</v>
      </c>
      <c r="C43" t="s">
        <v>190</v>
      </c>
      <c r="D43" t="s">
        <v>148</v>
      </c>
      <c r="E43" t="s">
        <v>191</v>
      </c>
      <c r="F43" s="13">
        <f t="shared" si="1"/>
        <v>668</v>
      </c>
      <c r="G43" s="15"/>
      <c r="H43" s="9"/>
      <c r="I43" s="9"/>
      <c r="J43" s="9"/>
      <c r="K43" s="9">
        <v>668</v>
      </c>
      <c r="L43" s="9"/>
    </row>
    <row r="44" spans="1:12" x14ac:dyDescent="0.3">
      <c r="A44" s="2">
        <v>43</v>
      </c>
      <c r="B44" t="s">
        <v>221</v>
      </c>
      <c r="C44" t="s">
        <v>175</v>
      </c>
      <c r="D44" t="s">
        <v>194</v>
      </c>
      <c r="E44" t="s">
        <v>222</v>
      </c>
      <c r="F44" s="13">
        <f t="shared" si="1"/>
        <v>663</v>
      </c>
      <c r="G44" s="9"/>
      <c r="H44" s="9">
        <v>663</v>
      </c>
      <c r="I44" s="9"/>
      <c r="J44" s="9"/>
      <c r="K44" s="9"/>
      <c r="L44" s="9"/>
    </row>
    <row r="45" spans="1:12" x14ac:dyDescent="0.3">
      <c r="A45" s="2">
        <v>44</v>
      </c>
      <c r="B45" s="12" t="s">
        <v>200</v>
      </c>
      <c r="C45" s="12" t="s">
        <v>201</v>
      </c>
      <c r="D45" s="12" t="s">
        <v>202</v>
      </c>
      <c r="E45" s="12" t="s">
        <v>88</v>
      </c>
      <c r="F45" s="13">
        <f t="shared" si="1"/>
        <v>655</v>
      </c>
      <c r="G45" s="9"/>
      <c r="H45" s="9"/>
      <c r="I45" s="9"/>
      <c r="J45" s="9"/>
      <c r="K45" s="9">
        <v>655</v>
      </c>
      <c r="L45" s="9"/>
    </row>
    <row r="46" spans="1:12" x14ac:dyDescent="0.3">
      <c r="A46" s="2">
        <v>45</v>
      </c>
      <c r="B46" t="s">
        <v>216</v>
      </c>
      <c r="C46" t="s">
        <v>217</v>
      </c>
      <c r="D46" t="s">
        <v>133</v>
      </c>
      <c r="E46" t="s">
        <v>218</v>
      </c>
      <c r="F46" s="13">
        <f t="shared" si="1"/>
        <v>652</v>
      </c>
      <c r="G46" s="9"/>
      <c r="H46" s="9"/>
      <c r="I46" s="9">
        <v>652</v>
      </c>
      <c r="J46" s="9"/>
      <c r="K46" s="9"/>
      <c r="L46" s="9"/>
    </row>
    <row r="47" spans="1:12" x14ac:dyDescent="0.3">
      <c r="A47" s="2">
        <v>46</v>
      </c>
      <c r="B47" t="s">
        <v>230</v>
      </c>
      <c r="C47" t="s">
        <v>231</v>
      </c>
      <c r="D47" t="s">
        <v>144</v>
      </c>
      <c r="E47" t="s">
        <v>226</v>
      </c>
      <c r="F47" s="13">
        <f t="shared" si="1"/>
        <v>594</v>
      </c>
      <c r="G47" s="9"/>
      <c r="H47" s="9">
        <v>594</v>
      </c>
      <c r="I47" s="9"/>
      <c r="J47" s="9"/>
      <c r="K47" s="9"/>
      <c r="L47" s="9"/>
    </row>
    <row r="48" spans="1:12" x14ac:dyDescent="0.3">
      <c r="A48" s="2">
        <v>47</v>
      </c>
      <c r="B48" t="s">
        <v>232</v>
      </c>
      <c r="C48" t="s">
        <v>83</v>
      </c>
      <c r="D48" t="s">
        <v>233</v>
      </c>
      <c r="E48" t="s">
        <v>234</v>
      </c>
      <c r="F48" s="13">
        <f t="shared" si="1"/>
        <v>580</v>
      </c>
      <c r="G48" s="9"/>
      <c r="H48" s="9">
        <v>580</v>
      </c>
      <c r="I48" s="9"/>
      <c r="J48" s="9"/>
      <c r="K48" s="9"/>
      <c r="L48" s="9"/>
    </row>
    <row r="49" spans="1:12" x14ac:dyDescent="0.3">
      <c r="A49" s="2">
        <v>48</v>
      </c>
      <c r="B49" t="s">
        <v>247</v>
      </c>
      <c r="C49" t="s">
        <v>248</v>
      </c>
      <c r="D49" t="s">
        <v>184</v>
      </c>
      <c r="E49" t="s">
        <v>11</v>
      </c>
      <c r="F49" s="13">
        <f t="shared" si="1"/>
        <v>560</v>
      </c>
      <c r="G49" s="9"/>
      <c r="H49" s="9"/>
      <c r="I49" s="9"/>
      <c r="J49" s="9">
        <v>560</v>
      </c>
      <c r="K49" s="9"/>
      <c r="L49" s="9"/>
    </row>
    <row r="50" spans="1:12" x14ac:dyDescent="0.3">
      <c r="A50" s="2">
        <v>49</v>
      </c>
      <c r="B50" t="s">
        <v>192</v>
      </c>
      <c r="C50" t="s">
        <v>193</v>
      </c>
      <c r="D50" t="s">
        <v>194</v>
      </c>
      <c r="E50" t="s">
        <v>25</v>
      </c>
      <c r="F50" s="13">
        <f t="shared" si="1"/>
        <v>535</v>
      </c>
      <c r="G50" s="14"/>
      <c r="H50" s="9"/>
      <c r="I50" s="9"/>
      <c r="J50" s="9"/>
      <c r="K50" s="9">
        <v>535</v>
      </c>
      <c r="L50" s="9"/>
    </row>
    <row r="51" spans="1:12" x14ac:dyDescent="0.3">
      <c r="A51" s="2">
        <v>50</v>
      </c>
      <c r="B51" t="s">
        <v>165</v>
      </c>
      <c r="C51" t="s">
        <v>63</v>
      </c>
      <c r="D51" t="s">
        <v>163</v>
      </c>
      <c r="E51" t="s">
        <v>166</v>
      </c>
      <c r="F51" s="13">
        <f t="shared" si="1"/>
        <v>498</v>
      </c>
      <c r="G51" s="9">
        <v>498</v>
      </c>
      <c r="H51" s="9"/>
      <c r="I51" s="9"/>
      <c r="J51" s="9"/>
      <c r="K51" s="9"/>
      <c r="L51" s="9"/>
    </row>
    <row r="52" spans="1:12" x14ac:dyDescent="0.3">
      <c r="A52" s="2">
        <v>51</v>
      </c>
      <c r="B52" t="s">
        <v>195</v>
      </c>
      <c r="C52" t="s">
        <v>196</v>
      </c>
      <c r="D52" t="s">
        <v>136</v>
      </c>
      <c r="E52" t="s">
        <v>197</v>
      </c>
      <c r="F52" s="13">
        <f t="shared" si="1"/>
        <v>453</v>
      </c>
      <c r="G52" s="15"/>
      <c r="H52" s="9"/>
      <c r="I52" s="9"/>
      <c r="J52" s="9"/>
      <c r="K52" s="9">
        <v>453</v>
      </c>
      <c r="L52" s="9"/>
    </row>
    <row r="53" spans="1:12" x14ac:dyDescent="0.3">
      <c r="A53" s="2">
        <v>52</v>
      </c>
      <c r="B53" t="s">
        <v>198</v>
      </c>
      <c r="C53" t="s">
        <v>199</v>
      </c>
      <c r="D53" t="s">
        <v>140</v>
      </c>
      <c r="E53" t="s">
        <v>197</v>
      </c>
      <c r="F53" s="13">
        <f t="shared" si="1"/>
        <v>419</v>
      </c>
      <c r="G53" s="15"/>
      <c r="H53" s="9"/>
      <c r="I53" s="9"/>
      <c r="J53" s="9"/>
      <c r="K53" s="9">
        <v>419</v>
      </c>
      <c r="L53" s="9"/>
    </row>
    <row r="54" spans="1:12" x14ac:dyDescent="0.3">
      <c r="A54" s="2">
        <v>53</v>
      </c>
      <c r="B54" t="s">
        <v>167</v>
      </c>
      <c r="C54" t="s">
        <v>168</v>
      </c>
      <c r="D54" t="s">
        <v>133</v>
      </c>
      <c r="E54" t="s">
        <v>169</v>
      </c>
      <c r="F54" s="13">
        <f t="shared" si="1"/>
        <v>411</v>
      </c>
      <c r="G54" s="9">
        <v>411</v>
      </c>
      <c r="H54" s="9"/>
      <c r="I54" s="9"/>
      <c r="J54" s="9"/>
      <c r="K54" s="9"/>
      <c r="L54" s="9"/>
    </row>
    <row r="55" spans="1:12" x14ac:dyDescent="0.3">
      <c r="A55" s="2">
        <v>54</v>
      </c>
      <c r="B55" t="s">
        <v>176</v>
      </c>
      <c r="C55" t="s">
        <v>177</v>
      </c>
      <c r="D55" t="s">
        <v>144</v>
      </c>
      <c r="E55" t="s">
        <v>178</v>
      </c>
      <c r="F55" s="13">
        <f t="shared" si="1"/>
        <v>284</v>
      </c>
      <c r="G55" s="9">
        <v>284</v>
      </c>
      <c r="H55" s="9"/>
      <c r="I55" s="9"/>
      <c r="J55" s="9"/>
      <c r="K55" s="9"/>
      <c r="L55" s="9"/>
    </row>
    <row r="56" spans="1:12" x14ac:dyDescent="0.3">
      <c r="A56" s="2">
        <v>55</v>
      </c>
      <c r="B56" t="s">
        <v>179</v>
      </c>
      <c r="C56" t="s">
        <v>180</v>
      </c>
      <c r="D56" t="s">
        <v>144</v>
      </c>
      <c r="E56" t="s">
        <v>181</v>
      </c>
      <c r="F56" s="13">
        <f t="shared" si="1"/>
        <v>284</v>
      </c>
      <c r="G56" s="9">
        <v>284</v>
      </c>
      <c r="H56" s="9"/>
      <c r="I56" s="9"/>
      <c r="J56" s="9"/>
      <c r="K56" s="9"/>
      <c r="L56" s="9"/>
    </row>
    <row r="57" spans="1:12" x14ac:dyDescent="0.3">
      <c r="F57" s="9"/>
      <c r="G57" s="9"/>
      <c r="H57" s="9"/>
      <c r="I57" s="9"/>
      <c r="J57" s="9"/>
      <c r="K57" s="9"/>
    </row>
    <row r="58" spans="1:12" x14ac:dyDescent="0.3">
      <c r="F58" s="9"/>
      <c r="G58" s="9"/>
      <c r="H58" s="9"/>
      <c r="I58" s="9"/>
      <c r="J58" s="9"/>
      <c r="K58" s="9"/>
    </row>
  </sheetData>
  <sortState xmlns:xlrd2="http://schemas.microsoft.com/office/spreadsheetml/2017/richdata2" ref="A2:K58">
    <sortCondition descending="1" ref="F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NAISET</vt:lpstr>
      <vt:lpstr>MIEHET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 Vuonoranta</dc:creator>
  <cp:lastModifiedBy>Oki Vuonoranta</cp:lastModifiedBy>
  <cp:lastPrinted>2020-05-25T08:26:57Z</cp:lastPrinted>
  <dcterms:created xsi:type="dcterms:W3CDTF">2020-05-25T06:48:38Z</dcterms:created>
  <dcterms:modified xsi:type="dcterms:W3CDTF">2020-05-26T12:31:57Z</dcterms:modified>
</cp:coreProperties>
</file>